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класс" sheetId="1" r:id="rId4"/>
    <sheet state="visible" name="2 класс" sheetId="2" r:id="rId5"/>
    <sheet state="visible" name="3 класс" sheetId="3" r:id="rId6"/>
    <sheet state="visible" name="4 класс" sheetId="4" r:id="rId7"/>
    <sheet state="visible" name="5 класс" sheetId="5" r:id="rId8"/>
    <sheet state="visible" name="6 класс" sheetId="6" r:id="rId9"/>
    <sheet state="visible" name="7 класс" sheetId="7" r:id="rId10"/>
    <sheet state="visible" name="8 класс" sheetId="8" r:id="rId11"/>
    <sheet state="visible" name="9 класс" sheetId="9" r:id="rId12"/>
    <sheet state="visible" name="10 класс" sheetId="10" r:id="rId13"/>
    <sheet state="visible" name="11 класс" sheetId="11" r:id="rId14"/>
    <sheet state="visible" name="внеурочная деятельность 1-КЛАСС" sheetId="12" r:id="rId15"/>
    <sheet state="visible" name="Внеурочка 2кл" sheetId="13" r:id="rId16"/>
    <sheet state="visible" name="внеурочка 3кл" sheetId="14" r:id="rId17"/>
    <sheet state="visible" name="внеурочка4кл" sheetId="15" r:id="rId18"/>
    <sheet state="visible" name="внеурочка 5кл" sheetId="16" r:id="rId19"/>
    <sheet state="visible" name="внеурочка 6кл" sheetId="17" r:id="rId20"/>
    <sheet state="visible" name="ВНЕУРОЧНАЯ ДЕЯТЕЛЬНОСТЬ 7 КЛАСС" sheetId="18" r:id="rId21"/>
    <sheet state="visible" name="внеурочка 8кл" sheetId="19" r:id="rId22"/>
    <sheet state="visible" name="внеурочка 9кл" sheetId="20" r:id="rId23"/>
    <sheet state="visible" name="внеурочка 10 кл" sheetId="21" r:id="rId24"/>
    <sheet state="visible" name="другой" sheetId="22" r:id="rId25"/>
  </sheets>
  <definedNames/>
  <calcPr/>
</workbook>
</file>

<file path=xl/sharedStrings.xml><?xml version="1.0" encoding="utf-8"?>
<sst xmlns="http://schemas.openxmlformats.org/spreadsheetml/2006/main" count="3127" uniqueCount="491">
  <si>
    <t xml:space="preserve">Расписание занятий для обучающихся  3 класса на  -               Выполнить задания и прислать 
по эл.почте natali290493@yandex.ru 
или Вайбер89272020218
</t>
  </si>
  <si>
    <t xml:space="preserve"> </t>
  </si>
  <si>
    <t>ПОНЕДЕЛЬНИК</t>
  </si>
  <si>
    <t>Урок</t>
  </si>
  <si>
    <t>Время</t>
  </si>
  <si>
    <t>Способ</t>
  </si>
  <si>
    <t>предмет , учитель</t>
  </si>
  <si>
    <t>Тема урока (занятия)</t>
  </si>
  <si>
    <t>Ресурс</t>
  </si>
  <si>
    <t>Домашнее задание</t>
  </si>
  <si>
    <t>8.30-9.00</t>
  </si>
  <si>
    <t>ЭОР</t>
  </si>
  <si>
    <t>русский язык Гущина О.В.</t>
  </si>
  <si>
    <t xml:space="preserve"> ЭОР</t>
  </si>
  <si>
    <t>С помощью ЭОР самостоятельная работа</t>
  </si>
  <si>
    <t>физкультура                    Лаврентьев А.В.</t>
  </si>
  <si>
    <t xml:space="preserve"> русский язык, Акимова О.Ю.</t>
  </si>
  <si>
    <t>9.20-9.50</t>
  </si>
  <si>
    <t>математика</t>
  </si>
  <si>
    <t xml:space="preserve"> Не предусмотрено</t>
  </si>
  <si>
    <t xml:space="preserve">Работа с помощью ЭОР
Самостоятельная работа
</t>
  </si>
  <si>
    <t>Литературное чтение Василькова Н.В.</t>
  </si>
  <si>
    <t>10.20-10.50</t>
  </si>
  <si>
    <t>математика, Акимова О.Ю.</t>
  </si>
  <si>
    <t>самост. работа</t>
  </si>
  <si>
    <t>английский язык</t>
  </si>
  <si>
    <t>ЗАВТРАК 09.50-10.20</t>
  </si>
  <si>
    <t>11.10-11.40</t>
  </si>
  <si>
    <t>чтение</t>
  </si>
  <si>
    <t xml:space="preserve">физкультура  Лаврентьев А.В. </t>
  </si>
  <si>
    <t>Самостоятельная работа</t>
  </si>
  <si>
    <t>12.00-12.30</t>
  </si>
  <si>
    <t>Математика Василькова Н.В.</t>
  </si>
  <si>
    <t>физкультура Лаврентьев А.В.</t>
  </si>
  <si>
    <t xml:space="preserve"> литературное чтение, АкимоваО.Ю.</t>
  </si>
  <si>
    <t>русский язык Василькова Н.В.</t>
  </si>
  <si>
    <t>12.50-13.20</t>
  </si>
  <si>
    <t xml:space="preserve"> Самостоятельная работа</t>
  </si>
  <si>
    <t xml:space="preserve"> технология, Акимова О.Ю.</t>
  </si>
  <si>
    <t xml:space="preserve"> Не пердусмотрено</t>
  </si>
  <si>
    <t>13.30-1400</t>
  </si>
  <si>
    <t xml:space="preserve">
</t>
  </si>
  <si>
    <t>14.05.-14.30</t>
  </si>
  <si>
    <t xml:space="preserve">Расписание занятий для обучающихся  1 класса на  </t>
  </si>
  <si>
    <t>ВТОРНИК</t>
  </si>
  <si>
    <t>Расписание занятий для обучающихся  2 класса на  28 .04.</t>
  </si>
  <si>
    <t xml:space="preserve">Расписание занятий для обучающихся  3 класса на  28 .04.  Выполнить задания и прислать 
по эл.почте natali290493@yandex.ru 
или Вайбер89272020218
</t>
  </si>
  <si>
    <t xml:space="preserve"> математика, Акимова О.Ю.</t>
  </si>
  <si>
    <t>ЭОР, самостоятельная работа</t>
  </si>
  <si>
    <t>ИЗО</t>
  </si>
  <si>
    <t xml:space="preserve"> динамическая пауза, Акимова О,Ю.</t>
  </si>
  <si>
    <t xml:space="preserve"> окружающий мир, Акимова О.Ю.</t>
  </si>
  <si>
    <t xml:space="preserve"> Не предумотрено</t>
  </si>
  <si>
    <t>С помощью ЭОР</t>
  </si>
  <si>
    <t>Украшения птиц. Аппликация из цветной бумаги.</t>
  </si>
  <si>
    <t>РЭШ, при отсутствии интернета вайбер (89879841543</t>
  </si>
  <si>
    <t>математика Василькова Н.В.</t>
  </si>
  <si>
    <t>русский язык</t>
  </si>
  <si>
    <t>окружающий мир</t>
  </si>
  <si>
    <t xml:space="preserve"> Выполнить задания и прислать по эл.почте olga.vilunova@yandex.ru или Вайбер.</t>
  </si>
  <si>
    <t xml:space="preserve">С помощью ЭОР </t>
  </si>
  <si>
    <t>Расписание занятий для обучающихся  1 класса на  6.05</t>
  </si>
  <si>
    <t>музыка</t>
  </si>
  <si>
    <t>СРЕДА</t>
  </si>
  <si>
    <t xml:space="preserve"> Русский язык, Акимова О.Ю.</t>
  </si>
  <si>
    <t xml:space="preserve"> Буквы е, ё, ю,я и их функции в слове.</t>
  </si>
  <si>
    <t xml:space="preserve"> Учебник «Русский язык», стр. 59-60
Электронное приложение к учебнику В.П. Канакина, В.Г. Горецкий «Русский язык», сообщение по теме №9 «Гласные звуки и буквы» и тренировочные задания
РЭШ видеоурок  1 класс урок №  «Роль гласных букв в слове. Слова с буквой э.»
Ссылка https://resh.edu.ru/subject/lesson
</t>
  </si>
  <si>
    <t>Развитие координации</t>
  </si>
  <si>
    <t xml:space="preserve">О выполнении сообщать по
Тел: 89179449750,
Вайбер, эл.почте-
lavrentev_1967@list.ru
</t>
  </si>
  <si>
    <t>Расписание занятий для обучающихся  2 класса на  6 мая 2020 год</t>
  </si>
  <si>
    <t xml:space="preserve">Расписание занятий для обучающихся  3 класса на  6мая 2020      Выполнить задания и прислать 
по эл.почте natali290493@yandex.ru 
или Вайбер89272020218
</t>
  </si>
  <si>
    <t xml:space="preserve"> чтение, Акимова О.Ю.</t>
  </si>
  <si>
    <t xml:space="preserve"> А. Плещеев «Сельская песенка». 
А. Майков « Весна», «Ласточка примчалась».
</t>
  </si>
  <si>
    <t xml:space="preserve"> Учебник «Литературное чтение», с.64.65.
РЭШ видеоурок 1 класс урок № 49 «А. Майков. Ласточка примчалась».
Ссылка 
https://resh.edu.ru/subject/lesson/4166
РЭШ видеоурок № 50 «А .Плещеев. Сельская песенка».
Ссылка https://resh.edu.ru/subject/lesson/6464/start/
</t>
  </si>
  <si>
    <t xml:space="preserve"> музыка, Акимова О.Ю.</t>
  </si>
  <si>
    <t xml:space="preserve"> Музыкальные портреты.
В. Моцарт «Менуэт», 
С .Прокофьев «Болтунья».
</t>
  </si>
  <si>
    <t xml:space="preserve"> Ссылка 
https://yandex.ru/video
Ссылка
 https://yandex.ru/video
</t>
  </si>
  <si>
    <t>Правила правописания</t>
  </si>
  <si>
    <t xml:space="preserve">Самостоятельная работа </t>
  </si>
  <si>
    <t xml:space="preserve">Русск.яз.
Василькова Н.В.
</t>
  </si>
  <si>
    <t>НЕ с глаголами</t>
  </si>
  <si>
    <t xml:space="preserve">Учебник с.124. выучить правило.
У.225-устно.
У.226,227-по заданию.
</t>
  </si>
  <si>
    <t xml:space="preserve"> Проверка знаний</t>
  </si>
  <si>
    <t xml:space="preserve"> 
Учебник «Математика» часть 2, с.78,79
«Проверочные работы» с.46,47
Электронное приложение к учебнику М.И. Моро «Математика», сообщение по теме и тренировочные задания
РЭШ видеоурок  1 класс урок 61 «Сложение однозначных чисел с переходом через 10»
 Ссылка http://resh.in.edu.ru/subject/lesson/4169
</t>
  </si>
  <si>
    <r>
      <rPr>
        <rFont val="Calibri"/>
        <color rgb="FF1155CC"/>
        <sz val="11.0"/>
      </rPr>
      <t>https://resh.edu.ru/subject/lesson/4280/main/221178/</t>
    </r>
    <r>
      <t xml:space="preserve">  
1. Урок 85.(РЭШ) Основная часть урока (видеофрагмент урока), тренировочные задания (по необходимости); контрольные задания В1 или В2. 
2.По учеб. упр.220  (устно) с.127; упр.221 (по заданию); упр.223 (письмо по памяти) с.128;  упр.224 с.129
</t>
    </r>
  </si>
  <si>
    <t xml:space="preserve"> Игры  народов мира</t>
  </si>
  <si>
    <t xml:space="preserve">Математика 
Василькова Н.В.
</t>
  </si>
  <si>
    <t xml:space="preserve"> Знакомство и разучивание марийских народных игр.</t>
  </si>
  <si>
    <t xml:space="preserve">Ссылка  https://nekrasov.izh-cbs.ru
 </t>
  </si>
  <si>
    <t xml:space="preserve">Приемы письменного умножения на однозначное число. </t>
  </si>
  <si>
    <t xml:space="preserve">
Повторить приемы письменных вычислений с.88-89
Учебник с..90 № 1,4,6.
</t>
  </si>
  <si>
    <t>Работа с помощью ЭОРСамостоятельная работа</t>
  </si>
  <si>
    <t xml:space="preserve">Литературное чтение
Василькова Н.В.
</t>
  </si>
  <si>
    <t>Н.Н. Носов «Телефон».</t>
  </si>
  <si>
    <r>
      <t xml:space="preserve">Посмотреть видеоурок
</t>
    </r>
    <r>
      <rPr>
        <color rgb="FF1155CC"/>
      </rPr>
      <t>https://yandex.ru/video/preview/?filmId=11657913602492957795&amp;text=н%20н%20носов%20телефон%203%20класс%20видеоурок&amp;path=wiza</t>
    </r>
    <r>
      <t xml:space="preserve">
учебник с.170-172 – прочитать.</t>
    </r>
  </si>
  <si>
    <t xml:space="preserve">Поговорим о самом главном.
Французская и немецкая народная песенка.
</t>
  </si>
  <si>
    <r>
      <t>1.</t>
    </r>
    <r>
      <rPr>
        <rFont val="Calibri"/>
        <color rgb="FF1155CC"/>
        <sz val="11.0"/>
      </rPr>
      <t>https://www.youtube.com/watch?v=BDNfsMuBtOE</t>
    </r>
    <r>
      <t xml:space="preserve"> 
2.</t>
    </r>
    <r>
      <rPr>
        <rFont val="Calibri"/>
        <color rgb="FF1155CC"/>
        <sz val="11.0"/>
      </rPr>
      <t>https://www.youtube.com/watch?v=otQYAafahY4</t>
    </r>
    <r>
      <t xml:space="preserve"> 
 Урок 67. 
По учеб. с.150-151 читаем, вопросы с.151 (устно).
</t>
    </r>
  </si>
  <si>
    <t>Расписание занятий для обучающихся  1 класса на  7.05</t>
  </si>
  <si>
    <t>ЧЕТВЕРГ</t>
  </si>
  <si>
    <t xml:space="preserve"> Зачем строят самолеты?</t>
  </si>
  <si>
    <t xml:space="preserve"> Учебник «Окружающий мир», стр.66,67
Рабочая тетрадь «Окружающий мир», стр. 46
Электронное приложение к учебнику «Окружающий мир», сообщение по теме и тренировочные задания
РЭШ  1 класс урок 29
Ссылка https://resh.edu.ru/subject
/
</t>
  </si>
  <si>
    <t>Деление на 3</t>
  </si>
  <si>
    <t>Работа с помощью ЭОР Самостоятельная работа</t>
  </si>
  <si>
    <t xml:space="preserve">ИЗО
Василькова Н.В.
</t>
  </si>
  <si>
    <r>
      <t xml:space="preserve">
</t>
    </r>
    <r>
      <rPr>
        <rFont val="Calibri"/>
        <color rgb="FF1155CC"/>
        <sz val="11.0"/>
      </rPr>
      <t>https://resh.edu.ru/subject/lesson/6214/conspect/214581/</t>
    </r>
    <r>
      <t xml:space="preserve">
Урок 67
Основная часть урока 
(видеофильм), тренировочные задания (по необходимости); контрольные задания В1 или В2.
По учеб. №1 с.92 (устно), №2 с.92; №2, 3, 4 с.93.
</t>
    </r>
  </si>
  <si>
    <t xml:space="preserve"> русский язык, Акимова О,Ю.</t>
  </si>
  <si>
    <t xml:space="preserve"> Слова с буквой  э.</t>
  </si>
  <si>
    <t xml:space="preserve"> Учебник «Русский язык», стр.61,62.
Электронное приложение к учебнику В.П. Канакина, В.Г. Горецкий «Русский язык», сообщение по теме №9 «Гласные звуки и буквы» и тренировочные задания РЭШ видеоурок  1 класс урок №  «Роль гласных букв в слове. Слова с буквой э.»
Ссылка https://resh.edu.ru/subject/lesson
</t>
  </si>
  <si>
    <t>технология</t>
  </si>
  <si>
    <t>Книгопечатание Изделие: «Книжка-ширма»</t>
  </si>
  <si>
    <r>
      <rPr>
        <rFont val="Calibri"/>
        <color rgb="FF1155CC"/>
        <sz val="11.0"/>
      </rPr>
      <t>https://www.youtube.com/watch?v=DuWVL3Cq-9g</t>
    </r>
    <r>
      <t xml:space="preserve"> 
Урок.31 1. Просмотр презентации «Книжка-ширма»
2. Изготовление по образцу.  
</t>
    </r>
  </si>
  <si>
    <t xml:space="preserve"> динамическая пауза, Акимова О.Ю.</t>
  </si>
  <si>
    <t xml:space="preserve"> Подвижные игры дома</t>
  </si>
  <si>
    <t xml:space="preserve"> Ссылка 
http://yandex.ru/clck/jsredir?from=yandex.ru
</t>
  </si>
  <si>
    <t>Не предусмотрено</t>
  </si>
  <si>
    <t xml:space="preserve"> Т..Белозеров «Подснежник»,
С. Маршак «Апрель».
</t>
  </si>
  <si>
    <t xml:space="preserve"> Учебник «Литературное чтение» с. 66,67
Ссылка 
https://yandex.ru/video
</t>
  </si>
  <si>
    <t>не предусмотрено</t>
  </si>
  <si>
    <t xml:space="preserve">Расписание занятий для обучающихся  3 класса на  7 мая 2020                    Выполнить задания и прислать 
по эл.почте natali290493@yandex.ru 
или Вайбер89272020218
</t>
  </si>
  <si>
    <t>Расписание занятий для обучающихся  1 класса на  ___8/05</t>
  </si>
  <si>
    <t>ПЯТНИЦА</t>
  </si>
  <si>
    <t>НЕ с глаголами. Морфологический разбор глаголов.</t>
  </si>
  <si>
    <t>С.124- повторить правило. У.229, 232 – морфологический разбор трёх глаголов (памятка с.146)</t>
  </si>
  <si>
    <t xml:space="preserve"> Классный час </t>
  </si>
  <si>
    <t xml:space="preserve"> "Поклонитесь, внуки, дедам в День Победы!"</t>
  </si>
  <si>
    <t xml:space="preserve"> https://videouroki.net/</t>
  </si>
  <si>
    <t>Расписание занятий для обучающихся  2 класса на  7 мая 2020 год</t>
  </si>
  <si>
    <t xml:space="preserve">Внеклассное чтение. 
В.Ю. Драгунский «Друг детства».
</t>
  </si>
  <si>
    <r>
      <t xml:space="preserve">Прослушать видеоурок
</t>
    </r>
    <r>
      <rPr>
        <color rgb="FF1155CC"/>
      </rPr>
      <t>https://yandex.ru/video/preview/?filmId=2191522994364371090&amp;text=в%20ю%20драгунский%20друг%20детства%203%20класс%20видеоуро</t>
    </r>
    <r>
      <t xml:space="preserve">
Найти и прочитать любое произведение Драгунского. 
</t>
    </r>
  </si>
  <si>
    <t>физкультура</t>
  </si>
  <si>
    <t xml:space="preserve"> Музыка</t>
  </si>
  <si>
    <t xml:space="preserve"> Праздничный концерт к Дню Победы</t>
  </si>
  <si>
    <t xml:space="preserve"> https://easyen.ru/index/86-53646-5-5</t>
  </si>
  <si>
    <t>Контрольное списывание</t>
  </si>
  <si>
    <t xml:space="preserve">Урок 86. 
 По учеб. упр.222 с.128 (написать заголовок к тексту, списать, вставив пропущенные буквы)
</t>
  </si>
  <si>
    <t>физкультура Лаврентьев А.В</t>
  </si>
  <si>
    <t xml:space="preserve"> https://yandex.ru/video?path=wizard</t>
  </si>
  <si>
    <t xml:space="preserve">Окружающий мир
Василькова Н.В.
</t>
  </si>
  <si>
    <t>В центре Европы</t>
  </si>
  <si>
    <r>
      <t xml:space="preserve">Просмотреть видеоурок </t>
    </r>
    <r>
      <rPr>
        <color rgb="FF1155CC"/>
      </rPr>
      <t>https://yandex.ru/video/preview/?filmId=11442060900850405236&amp;text=в%20центре%20европы%203%20класс%20окружающий%20мир%</t>
    </r>
    <r>
      <t xml:space="preserve">
Учебник с.125-129. прочитать. Рассмотреть карту Европы, таблицу.
</t>
    </r>
  </si>
  <si>
    <t>Путешествие по материкам и частям света</t>
  </si>
  <si>
    <r>
      <rPr>
        <rFont val="Calibri"/>
        <color rgb="FF1155CC"/>
        <sz val="11.0"/>
      </rPr>
      <t>https://www.youtube.com/watch?v=koqDTZl2of4</t>
    </r>
    <r>
      <t xml:space="preserve">
Урок 61 .1. Просмотр видеофрагмента (ссылка).
2. Учеб. с.114-119  читать, вопросы. 
3. В раб.тет. зад.1,2  с.74-75.
</t>
    </r>
  </si>
  <si>
    <t xml:space="preserve">Волшебный цветик - семицветик.
Музыка учит людей понимать друг друга.
</t>
  </si>
  <si>
    <r>
      <rPr>
        <rFont val="Calibri"/>
        <color rgb="FF1155CC"/>
        <sz val="11.0"/>
      </rPr>
      <t>https://www.youtube.com/watch?v=Ru3BWWBuvQc</t>
    </r>
    <r>
      <rPr>
        <rFont val="Calibri"/>
        <sz val="8.0"/>
      </rPr>
      <t xml:space="preserve"> </t>
    </r>
    <r>
      <t xml:space="preserve">Урок 31-32. Основная часть урока (просмотр видеофрагмента).
</t>
    </r>
  </si>
  <si>
    <t xml:space="preserve">Технология 
Василькова Н.В.
</t>
  </si>
  <si>
    <t>Встречи с любыми писателями</t>
  </si>
  <si>
    <r>
      <rPr>
        <color rgb="FF1155CC"/>
        <sz val="9.0"/>
      </rPr>
      <t>https://resh.edu.ru/subject/lesson/6298/start/187776/</t>
    </r>
    <r>
      <t xml:space="preserve">         
1.Урок 68. Просмотр ссылки.
Учеб.с.152 вопрос 1-4, устно; вопрос 5 (в тетрадь информацию о творчестве Андерсена). 
</t>
    </r>
  </si>
  <si>
    <t>Расписание занятий для обучающихся  2 класса на  ___8 мая 2020 год</t>
  </si>
  <si>
    <t>Расписание занятий для обучающихся  3 класса на  8 мая 2020г</t>
  </si>
  <si>
    <t>КЛАССНЫЙ ЧАС</t>
  </si>
  <si>
    <t>«Дети-герои Великой Отечественной Войны»</t>
  </si>
  <si>
    <t xml:space="preserve">https://www.youtube.com/watch?v=1rbgO2HLFv4 </t>
  </si>
  <si>
    <t>С помощьюЭОР</t>
  </si>
  <si>
    <t>Классный час</t>
  </si>
  <si>
    <t>Дети-герои Великой Отечественной Войны</t>
  </si>
  <si>
    <r>
      <t xml:space="preserve">Прослушать радиообращение о начале ВОвойны </t>
    </r>
    <r>
      <rPr>
        <color rgb="FF1155CC"/>
      </rPr>
      <t>https://yandex.ru/video/preview/?filmId=10702836582269138688&amp;text=видеоурок+для+начальной+школы+к+75-летию+победы+в+великой</t>
    </r>
    <r>
      <t xml:space="preserve">           Просмотреть видеоурок   </t>
    </r>
    <r>
      <rPr>
        <color rgb="FF1155CC"/>
      </rPr>
      <t>https://www.youtube.com/watch?v=1rbgO2HLFv4</t>
    </r>
  </si>
  <si>
    <t>Расписание занятий для обучающихся  4 класса на  27 .04.</t>
  </si>
  <si>
    <t>английский</t>
  </si>
  <si>
    <t>математика Мурзина Н.Ю.</t>
  </si>
  <si>
    <t>русский Мурзина НЮ.</t>
  </si>
  <si>
    <t>эор, самост. работа</t>
  </si>
  <si>
    <t>Расписание занятий для обучающихся  4 класса на  28 .04.</t>
  </si>
  <si>
    <t>русский Мурзина Н.Ю.</t>
  </si>
  <si>
    <t>чтение Мурзина Н.Ю.</t>
  </si>
  <si>
    <t>технология Мурзина Н.Ю.</t>
  </si>
  <si>
    <t>музыка Мурзина Н.Ю.</t>
  </si>
  <si>
    <t>Расписание занятий для обучающихся  4 класса на  06 .05</t>
  </si>
  <si>
    <t>физкльтура Лаврентьев А.В.</t>
  </si>
  <si>
    <t>окружающий Мурзина Н.Ю</t>
  </si>
  <si>
    <t>Страницы истории 1920-1930-х годов</t>
  </si>
  <si>
    <t>Вайбер.Учебник стр.136-139</t>
  </si>
  <si>
    <t>Контрольный диктант по теме: "Глагол"</t>
  </si>
  <si>
    <t>Вайбер.</t>
  </si>
  <si>
    <t>Письменное умножение на трёхзначное число</t>
  </si>
  <si>
    <t>Вайбер.Учебник,стр.49 №185-187</t>
  </si>
  <si>
    <t>С.С.Дрожжин "Родине"</t>
  </si>
  <si>
    <t>Вайбер.Учебник стр.133-135</t>
  </si>
  <si>
    <t>Расписание занятий для обучающихся  4 класса на  07.05.</t>
  </si>
  <si>
    <t>Расписание занятий для обучающихся  5 класса на  04 .05.</t>
  </si>
  <si>
    <t>Обобщение по теме"Глагол"</t>
  </si>
  <si>
    <t>Вайбер.Учебник стр.115 упр.243,244</t>
  </si>
  <si>
    <t>Использование ЭОР</t>
  </si>
  <si>
    <t xml:space="preserve">Математика
Бутяева Е.А.
</t>
  </si>
  <si>
    <t>ОРКСЭ Мурзина Н.Ю.</t>
  </si>
  <si>
    <t>русский Лисичкина О.И.</t>
  </si>
  <si>
    <t>Отношение христианина к природе</t>
  </si>
  <si>
    <t>Вайбер</t>
  </si>
  <si>
    <t>литература</t>
  </si>
  <si>
    <t>ЭОР
 РЭШ</t>
  </si>
  <si>
    <t>История
 Калина М.А.</t>
  </si>
  <si>
    <t>Расписание занятий для обучающихся  4 класса на  ___</t>
  </si>
  <si>
    <t>Использование ЭОР,
самостоятельная работа</t>
  </si>
  <si>
    <t xml:space="preserve">
 ИКТ
Боровец В.В.</t>
  </si>
  <si>
    <t>русский</t>
  </si>
  <si>
    <t>13.30-14.00</t>
  </si>
  <si>
    <t>Расписание занятий для обучающихся  5 класса на  05.05.</t>
  </si>
  <si>
    <t>окружающий</t>
  </si>
  <si>
    <t xml:space="preserve"> технология</t>
  </si>
  <si>
    <t>технология английский</t>
  </si>
  <si>
    <t>ЭОР
 ВК</t>
  </si>
  <si>
    <t>ОДНКНР
 Калина М.А.</t>
  </si>
  <si>
    <t>Расписание занятий для обучающихся  5 класса на  06 .05.</t>
  </si>
  <si>
    <t>Склонение и падеж имен существительных. Гласные в падежных окончаниях существительных.</t>
  </si>
  <si>
    <t>урок 69. https://www.youtube.com/watch?v=CIdw5nD1pX0. Параграф 98,99. упр.736. 742. 744</t>
  </si>
  <si>
    <t>Контрольная работа по теме "Проценты"</t>
  </si>
  <si>
    <t>httphttps://www.yaklass.ru/
Якласс: Решение контрольной работы по теме.</t>
  </si>
  <si>
    <t>Работа по учебнику</t>
  </si>
  <si>
    <t>Обществознание
 Калин Р.Н.</t>
  </si>
  <si>
    <t>Гражданин России.</t>
  </si>
  <si>
    <t>Учебник п.13 - читать</t>
  </si>
  <si>
    <t>биология, Аргасцева М.А.</t>
  </si>
  <si>
    <t>Плоды и семена. Закрепление темы</t>
  </si>
  <si>
    <r>
      <rPr>
        <color rgb="FF1155CC"/>
        <u/>
      </rPr>
      <t>https://www.yaklass.ru/p/biologia/bakterii-griby-rasteniya/organy-tcvetkovykh-rastenii-14403/plody-i-semena-14337/tv-85c2e360-5fe1-4209-9261-2635cbd197e00</t>
    </r>
    <r>
      <t xml:space="preserve"> Якласс: Решение проверочной работы по теме.</t>
    </r>
  </si>
  <si>
    <t>Расписание занятий для обучающихся  5 класса на  07.05.</t>
  </si>
  <si>
    <t>Развитие выносливости</t>
  </si>
  <si>
    <t>Задания по учебнику</t>
  </si>
  <si>
    <t>География
 Калин Р.Н.</t>
  </si>
  <si>
    <t>Живая оболочка Земли</t>
  </si>
  <si>
    <t>Работа с учебником.</t>
  </si>
  <si>
    <t>Угол. Элементы угла. Обозначе-ние угла.</t>
  </si>
  <si>
    <t>httphttps://www.yaklass.ru/
 Якласс: Выдача теоретического материала по теме, решение практического задания по теме.
 Для тех у кого нет доступа к интернету:
 Учебник Параграф 41 № 766, 768, 769, 774, 775</t>
  </si>
  <si>
    <t>упр. 791. Изложение</t>
  </si>
  <si>
    <t>Самостоятельное изучение материала с помощью ЭОР</t>
  </si>
  <si>
    <t xml:space="preserve"> Музыка Лизунков А.Ю.</t>
  </si>
  <si>
    <t>Расписание занятий для обучающихся  6 класса на  27 .04.</t>
  </si>
  <si>
    <t>Расписание занятий для обучающихся  5 класса на 08.05</t>
  </si>
  <si>
    <t>русскиу</t>
  </si>
  <si>
    <t xml:space="preserve">физкультура Лаврентьев А.В. </t>
  </si>
  <si>
    <t>история</t>
  </si>
  <si>
    <t xml:space="preserve">
Использование ЭОР,
самостоятельная работа</t>
  </si>
  <si>
    <t>ИКТ английский</t>
  </si>
  <si>
    <t>Музыка Лизунков А.Ю.</t>
  </si>
  <si>
    <t>Расписание занятий для обучающихся  6 класса на  28 .04.</t>
  </si>
  <si>
    <t>Расписание занятий для обучающихся  6 класса на  06.05.2020.</t>
  </si>
  <si>
    <t>Умножение и деление чисел с разными знаками. Упрощение выражений (Повторение)</t>
  </si>
  <si>
    <t xml:space="preserve">httphttps://www.yaklass.ru/
 Якласс: Выдача теоретического материала по теме, решение практического задания по теме.
</t>
  </si>
  <si>
    <t>самостоятельная работа, ЭОР</t>
  </si>
  <si>
    <t>Блюда из птицы</t>
  </si>
  <si>
    <t>вайбер 89379881291</t>
  </si>
  <si>
    <t>Усиление Московского княжества.</t>
  </si>
  <si>
    <t>https://resh.edu.ru/subject
 /lesson/7918/start/253909/
 Урок 28. Основная часть урока 
 (видеофильм 1 часть 7.46. мин до Дмитрия Донского).</t>
  </si>
  <si>
    <t>Развитие гибкости</t>
  </si>
  <si>
    <t xml:space="preserve">самостоятельная работа, </t>
  </si>
  <si>
    <t>Сатирические образы человека. Каррикатура, арж, кукрыниксы.</t>
  </si>
  <si>
    <t>Расписание занятий для обучающихся  6 класса на  07.05.2020.</t>
  </si>
  <si>
    <t>Решение уравнений.  Решение задач с помощью уравнений. (Повторение)</t>
  </si>
  <si>
    <t>Упражнения на платформе Якласс.</t>
  </si>
  <si>
    <t>Погода и климат.</t>
  </si>
  <si>
    <t>https://resh.edu.ru/subject
 /lesson/7182/start/252008/ Урок 11. Основная часть урока 
 (видеофильм). Тренировочные задания.</t>
  </si>
  <si>
    <t>самостоятельная работа</t>
  </si>
  <si>
    <t>Заправочные супы</t>
  </si>
  <si>
    <t>Расписание занятий для обучающихся 6 класса на  ___</t>
  </si>
  <si>
    <t>ИКТ</t>
  </si>
  <si>
    <t>обществозна</t>
  </si>
  <si>
    <t>Расписание занятий для обучающихся  7 класса на  27 .04.</t>
  </si>
  <si>
    <t xml:space="preserve">Задания по учебнику на повторение </t>
  </si>
  <si>
    <t>РЭШ</t>
  </si>
  <si>
    <t>Алгебра Бутяева Е.А.</t>
  </si>
  <si>
    <t>Использование ЭОР,
 самостоятельная работа</t>
  </si>
  <si>
    <t>физика
Боровец В.В.</t>
  </si>
  <si>
    <t>ИКТ
Боровец В.В.</t>
  </si>
  <si>
    <t>Расписание занятий для обучающихся  7 класса на  28 .04.</t>
  </si>
  <si>
    <t>Геометрия Бутяева Е.А.</t>
  </si>
  <si>
    <t>Расписание занятий для обучающихся  7 класса на  06.05.2020</t>
  </si>
  <si>
    <t xml:space="preserve"> Контрольная работа № 6 по теме «Разложение многочленов на множители». </t>
  </si>
  <si>
    <t>Нанесение размеров с учётом формы предмета</t>
  </si>
  <si>
    <t>Страны Азии. Турция и Казахстан.</t>
  </si>
  <si>
    <t>https://resh.edu.ru/subject
 /lesson/2563/start/ Урок 33. Основная часть урока (видеофильм повторить), Контрольные задания В1 и В2.</t>
  </si>
  <si>
    <t>Развитие скоростно-силовой выносливости</t>
  </si>
  <si>
    <t>Расписание занятий для обучающихся  7 класса на  07.05.2020.</t>
  </si>
  <si>
    <t>Эволюция строения органов и их систем</t>
  </si>
  <si>
    <r>
      <rPr>
        <color rgb="FF1155CC"/>
        <u/>
      </rPr>
      <t>https://www.yaklass.ru/p/biologia/zhivotnye/razvitie-zhivotnogo-mira-15495/evoliutciia-stroeniia-organov-i-ikh-sistem-15496</t>
    </r>
    <r>
      <t xml:space="preserve"> ЯКласс: выдача теоретического материала, решение практического задания по теме</t>
    </r>
  </si>
  <si>
    <t>Прямоугольные треугольники. Параллельные прямые. (Повторение)</t>
  </si>
  <si>
    <t>КПД. Энергия</t>
  </si>
  <si>
    <t>Деление окружностей и отрезка на части</t>
  </si>
  <si>
    <t>Расписание занятий для обучающихся  8 класса на  27 .04.</t>
  </si>
  <si>
    <t>Расписание занятий для обучающихся  7 класса на  ___</t>
  </si>
  <si>
    <t>Использование ЭОР, самотоятельная работа</t>
  </si>
  <si>
    <t>химия, Аргасцева М.А.</t>
  </si>
  <si>
    <t>ОБЖ</t>
  </si>
  <si>
    <t>Задание по учебнику</t>
  </si>
  <si>
    <t>Расписание занятий для обучающихся 8 класса на  28 .04.</t>
  </si>
  <si>
    <t>Задания по учебнику на повторение</t>
  </si>
  <si>
    <t>Расписание занятий для обучающихся  8 класса на  06.05.</t>
  </si>
  <si>
    <t>Назначение сечений</t>
  </si>
  <si>
    <t>Размещение населения.</t>
  </si>
  <si>
    <t>https://resh.edu.ru/subject
 /lesson/1709/start/
 Урок 31. Основная часть урока (видеофильм), тренировочные задания.</t>
  </si>
  <si>
    <t xml:space="preserve">Контрольная работа №9 по теме «Степень с целым показателем». </t>
  </si>
  <si>
    <t>Понятие труда в современном мире.</t>
  </si>
  <si>
    <t>https://resh.edu.ru/subject
 /lesson/2932/start/
 Урок 17. Основная часть урока (видеофильм повторить), Контрольные задания В1, В2.</t>
  </si>
  <si>
    <t>Расписание занятий для обучающихся 8 класса на  30.04.</t>
  </si>
  <si>
    <t>ЭОР
 Инфоурок</t>
  </si>
  <si>
    <t>ОБЖ
 Калин Р.Н.</t>
  </si>
  <si>
    <t>Первая помощь при химических отравлениях.</t>
  </si>
  <si>
    <t>https://yandex.ru/video/preview
 /?filmId=15701299900640953090Учебный фильм (6.35 мин)</t>
  </si>
  <si>
    <t>Повторение 3 главы: «Эпоха Просвещения. Время преобразований»</t>
  </si>
  <si>
    <t>Вопросы и задания по учебнику.</t>
  </si>
  <si>
    <t>Использование ЭОР, самостоятельная работа</t>
  </si>
  <si>
    <t>Программирование линейных алгоритмов</t>
  </si>
  <si>
    <t xml:space="preserve">Расписание занятий для обучающихся  9 класса на  </t>
  </si>
  <si>
    <t>Классификация химических реакций по тепловому эффекту</t>
  </si>
  <si>
    <r>
      <rPr>
        <color rgb="FF1155CC"/>
        <u/>
      </rPr>
      <t>https://www.yaklass.ru/p/himija/89-klass/klassifikatciia-khimicheskikh-reaktcii-i-zakonomernosti-ikh-protekaniia-212242/klassifikatciia-khimicheskikh-reaktcii-po-teplovomu-effektu-228606</t>
    </r>
    <r>
      <t xml:space="preserve"> ЯКласс: выдача теоретического материала и решение практического занятия</t>
    </r>
  </si>
  <si>
    <t>Контрольная работа №5</t>
  </si>
  <si>
    <t xml:space="preserve">ЭОР
 </t>
  </si>
  <si>
    <t>Расписание занятий для обучающихся  8 класса на  ___</t>
  </si>
  <si>
    <t>биология</t>
  </si>
  <si>
    <t>обществознан</t>
  </si>
  <si>
    <t>Расписание занятий для обучающихся 9 класса на  06.05.2020</t>
  </si>
  <si>
    <t>Япония на пути модернизации: «восточная мораль – западная техника»</t>
  </si>
  <si>
    <t>https://resh.edu.ru/subject
 /lesson/2549/main/
 Урок 14. Основная часть урока 
 (видеофильм 1 часть 3.17 мин).</t>
  </si>
  <si>
    <t>Развитие жизни на Земле</t>
  </si>
  <si>
    <r>
      <rPr>
        <color rgb="FF1155CC"/>
        <u/>
      </rPr>
      <t>https://www.yaklass.ru/p/biologia/obschie-biologicheskie-zakonomernosti/etapy-evoliutcii-biosfery-i-cheloveka-287166/razvitie-zhizni-na-zemle-287168</t>
    </r>
    <r>
      <t xml:space="preserve"> ЯКласс: выдача теоретического материала и решение практической работы</t>
    </r>
  </si>
  <si>
    <t xml:space="preserve"> Обобщение и систематизация знаний</t>
  </si>
  <si>
    <t>https://oge.sdamgia.ru/</t>
  </si>
  <si>
    <t xml:space="preserve"> Сочинение "Письмо солдату"</t>
  </si>
  <si>
    <t>сайт ВКонтакте</t>
  </si>
  <si>
    <t>Уравнения и системы уравнений.  Текстовые задачи</t>
  </si>
  <si>
    <t xml:space="preserve">https://oge.sdamgia.ru/
  РешуОГЭ: Выдача теоретического материала по теме, решение практического задания по теме.
</t>
  </si>
  <si>
    <t>Расписание занятий для обучающихся 9 класса на  07.05.2020.</t>
  </si>
  <si>
    <t>Химия, Аргасцева М.А.</t>
  </si>
  <si>
    <t xml:space="preserve">	Состав и строение органических веществ</t>
  </si>
  <si>
    <r>
      <rPr>
        <color rgb="FF1155CC"/>
        <u/>
      </rPr>
      <t>https://www.yaklass.ru/p/himija/89-klass/organicheskie-veshchestva-102302/sostav-i-stroenie-organicheskikh-veshchestv-102303</t>
    </r>
    <r>
      <t xml:space="preserve"> ЯКласс: выдача теоретического материала и решение практической работы</t>
    </r>
  </si>
  <si>
    <t>Направление индукционного тока. Правило Ленца</t>
  </si>
  <si>
    <t>Население и хозяйство Западной и Восточной Сибири.</t>
  </si>
  <si>
    <t>https://resh.edu.ru/subject
 /lesson/2748/start/  Урок 31. Основная часть урока (видеофильм). Тренировочные задания.</t>
  </si>
  <si>
    <t xml:space="preserve"> Контрольная работа по произведениям литературы2 половины 19 и 20 вв</t>
  </si>
  <si>
    <t>Международно-правовая защита жертв вооружённых конфликтов.</t>
  </si>
  <si>
    <t>https://resh.edu.ru/subject
 /lesson/2953/start/ Урок 6. Основная часть урока 
 (видеофильм). Тренировочные задания.</t>
  </si>
  <si>
    <t>Окружность</t>
  </si>
  <si>
    <t>Эстафета</t>
  </si>
  <si>
    <t>Расписание занятий для обучающихся  9 класса на  ___</t>
  </si>
  <si>
    <t>физика</t>
  </si>
  <si>
    <t>Расписание занятий для обучающихся  10 класса на  27 .04.</t>
  </si>
  <si>
    <t>География
 Калина М.А.</t>
  </si>
  <si>
    <t>литература Лисичкина О.И.</t>
  </si>
  <si>
    <t>астрономия</t>
  </si>
  <si>
    <t>Расписание занятий для обучающихся  10 класса на  28 .04.</t>
  </si>
  <si>
    <t>Расписание занятий для обучающихся  10 класса на  06.05</t>
  </si>
  <si>
    <t>ЭОР  Самостоятельная работа</t>
  </si>
  <si>
    <t>"Аустерлиц -эпоха срамов и поражений"</t>
  </si>
  <si>
    <t>Метание копья</t>
  </si>
  <si>
    <t>Система судебной защиты РФ.</t>
  </si>
  <si>
    <t>https://yandex.ru/video/preview
 /?filmId=6641818303544336336
 Учебный фильм (14.46 мин.)</t>
  </si>
  <si>
    <t>Действительные числа. Степень с рациональным показателем (Повторение)</t>
  </si>
  <si>
    <t>Расписание занятий для обучающихся  10 класса на  07.05.</t>
  </si>
  <si>
    <t>литература  Лисичкина О.И.</t>
  </si>
  <si>
    <t>Установление простейшей формулы вещества по массовым долям элементов</t>
  </si>
  <si>
    <r>
      <rPr>
        <color rgb="FF1155CC"/>
        <u/>
      </rPr>
      <t>https://www.yaklass.ru/p/himija/89-klass/raschetnye-zadachi-po-khimii-14608/ustanovlenie-prosteishei-formuly-veshchestva-po-massovym-doliam-elementov-14339</t>
    </r>
    <r>
      <t xml:space="preserve"> ЯКласс: выдача теоретического материала и решение практической работы</t>
    </r>
  </si>
  <si>
    <t>Культура, духовная жизнь и быт в XVIII в. (архитектура, живопись)</t>
  </si>
  <si>
    <t>https://resh.edu.ru/subject/lesson/2543/start/
 Урок 31. Основная часть урока 
 (видеофильм), тренировочные задания 1-8
 (Ребята, обратите внимание урок относится к 8 классу)</t>
  </si>
  <si>
    <t>Ипользование ЭОР, самосоятельная работа</t>
  </si>
  <si>
    <t>Работа силы тяготения</t>
  </si>
  <si>
    <t>Системы счисления</t>
  </si>
  <si>
    <t xml:space="preserve">Повторение темы: «Аксиомы стереометрии», «Параллельность прямых и плоскостей» </t>
  </si>
  <si>
    <t>Взаимно- обратные функции. (Повторение)</t>
  </si>
  <si>
    <t>Расписание занятий для обучающихся  10 класса на  ___</t>
  </si>
  <si>
    <t>Классный час "Дети войны"</t>
  </si>
  <si>
    <t>Расписание занятий для обучающихся  11 класса на  27 .04.</t>
  </si>
  <si>
    <t xml:space="preserve">химия, Аргасцева М.А. </t>
  </si>
  <si>
    <t>Расписание занятий для обучающихся  11 класса на  28 .04.</t>
  </si>
  <si>
    <t xml:space="preserve">Время </t>
  </si>
  <si>
    <t>Расписание занятий для обучающихся  11 класса на 06.05</t>
  </si>
  <si>
    <t>Политические партии.</t>
  </si>
  <si>
    <t>https://resh.edu.ru/subject /lesson/4887/start/99040/
 Урок 33. Основная часть урока (видеофильм), Контрольные задания В1, В2.</t>
  </si>
  <si>
    <t>Мы знакомимся с Бразилией.</t>
  </si>
  <si>
    <t>https://resh.edu.ru/subject
 /lesson/3984/start/202708/ 
 Урок 11. Основная часть урока 
 (видеофильм). Тренировочные задания 1-14</t>
  </si>
  <si>
    <t xml:space="preserve"> Контрольная работа №8 « Неравенства»</t>
  </si>
  <si>
    <t xml:space="preserve">https://ege.sdamgia.ru/
  РешуЕГЭ: Выдача теоретического материала по теме, решение практического задания по теме.
</t>
  </si>
  <si>
    <t>Выполнение варианта по ЕГЭ</t>
  </si>
  <si>
    <t>РешуЕГЭ</t>
  </si>
  <si>
    <t>Творческая работа</t>
  </si>
  <si>
    <t>Выполнение в тетрадях</t>
  </si>
  <si>
    <t>Расписание занятий для обучающихся  11класса на  07.05</t>
  </si>
  <si>
    <t>Использование ЭОР,
самостоятельная работа</t>
  </si>
  <si>
    <t>Распространение радиоволн</t>
  </si>
  <si>
    <t xml:space="preserve">Повторение по теме: «Объемы тел» </t>
  </si>
  <si>
    <t>Реформы в экономике.</t>
  </si>
  <si>
    <t>https://resh.edu.ru/subject
 /lesson/4874/start/211516/ Урок23. Основная часть урока (видеофильм), тренировочные задания 1-14.</t>
  </si>
  <si>
    <t>Прохождение военной службы по призыву и контракту.</t>
  </si>
  <si>
    <t>https://resh.edu.ru/subject
 /lesson/4985/start/99422/ Урок 18. Основная часть урока (видеофильм), тренировочные задания.</t>
  </si>
  <si>
    <t>Прочитать гл.4 учебника (п.4.9-4.11) стр. 142-153 и письменно ответьте на вопросы: 1. Кто подлежит призыву и кто от него освобождается? 2.Ответственность граждан за уклонение от призыва.</t>
  </si>
  <si>
    <t>Создание Web-сайтов</t>
  </si>
  <si>
    <t>астрономия
Боровец В.В.</t>
  </si>
  <si>
    <t>Движение небесных тел под дейстием сил тяготения</t>
  </si>
  <si>
    <t>Расписание занятий внеурочной деятельности на 27 .04.2020</t>
  </si>
  <si>
    <t>Расписание занятий для обучающихся  11 класса на  ___08.05</t>
  </si>
  <si>
    <t>химия</t>
  </si>
  <si>
    <t>Расписание занятий для обучающихся  1 класса на  ___</t>
  </si>
  <si>
    <t>Проектная деятельность  Гущина О.В.</t>
  </si>
  <si>
    <t>Профессии</t>
  </si>
  <si>
    <r>
      <rPr>
        <color rgb="FF1155CC"/>
      </rPr>
      <t>https://www.youtube.com/watch?v=dz6tCanITx8</t>
    </r>
    <r>
      <t xml:space="preserve">  Мини-сочинение «Кем я хочу стать»</t>
    </r>
  </si>
  <si>
    <t>Сдать мини-сочинения</t>
  </si>
  <si>
    <t>ОПК                  Гущина О.В.</t>
  </si>
  <si>
    <t xml:space="preserve">Праздник Дня Победы
 Родословие моей семьи
</t>
  </si>
  <si>
    <r>
      <t xml:space="preserve">1.        </t>
    </r>
    <r>
      <rPr>
        <color rgb="FF1155CC"/>
      </rPr>
      <t>https://www.youtube.com/watch?v=4dZ4GmLtrF8</t>
    </r>
  </si>
  <si>
    <t xml:space="preserve">Нарисовать родословную своей семьи </t>
  </si>
  <si>
    <t>Расписание занятий  внеурочной деятельности на  28.04.2020</t>
  </si>
  <si>
    <t>14.05-14.30</t>
  </si>
  <si>
    <t>Лёгкая атлетика. Лаврентьев А.В.</t>
  </si>
  <si>
    <t>Стартовый разгон</t>
  </si>
  <si>
    <t xml:space="preserve">О выполнении сообщать по
Тел: 89179449750,
Вайбер, эл.почте-
lavrentev_1967@list.ru
</t>
  </si>
  <si>
    <t>Расписание занятий внеурочной деятельности на  __6.05.2020</t>
  </si>
  <si>
    <t>ИКТ               Гущина О.В.</t>
  </si>
  <si>
    <t>Работа над творческим проектом (продолжение)</t>
  </si>
  <si>
    <r>
      <rPr>
        <color rgb="FF1155CC"/>
        <sz val="9.0"/>
      </rPr>
      <t>https://www.youtube.com/watch?v=7EGsEPwS4yk</t>
    </r>
    <r>
      <t xml:space="preserve"> 
MS Office PowerPoint.
Занятие 32. Вернисаж детских творческих работ.
</t>
    </r>
  </si>
  <si>
    <t>Азбука дорожного движения  Гущина О.В.</t>
  </si>
  <si>
    <t>Из машины выходить можно только со стороны тротуара или обочины. Не открывать двери автомобиля на ходу, не высовываться из окна ехать не может.</t>
  </si>
  <si>
    <r>
      <t xml:space="preserve">
</t>
    </r>
    <r>
      <rPr>
        <color rgb="FF1155CC"/>
      </rPr>
      <t>https://www.youtube.com/watch?v=pzJckw9LC3g</t>
    </r>
    <r>
      <t xml:space="preserve">
 Занятие 31. Просмотр видеофрагмента. </t>
    </r>
  </si>
  <si>
    <t xml:space="preserve">
</t>
  </si>
  <si>
    <t>Расписание занятий внеурочной деятельности на  __7.05.2020</t>
  </si>
  <si>
    <t>Клуб любителей чтения   Гущина О.В.</t>
  </si>
  <si>
    <t xml:space="preserve"> «Вместе   весело   шагать»</t>
  </si>
  <si>
    <r>
      <rPr>
        <color rgb="FF1155CC"/>
      </rPr>
      <t>https://www.youtube.com/watch?v=ai8y99HLbi8</t>
    </r>
    <r>
      <t xml:space="preserve">
Занятие 31. Конкурс семейных плакатов и рисунков
</t>
    </r>
  </si>
  <si>
    <t>Расписание занятий внеурочной деятельности на  ___</t>
  </si>
  <si>
    <t xml:space="preserve">Расписание занятий внеурочной деятельности на 27 .04.2020  Выполнить задания и прислать по эл.почте natali290493@yandex.ru 
или Вайбер89272020218
</t>
  </si>
  <si>
    <t xml:space="preserve">Просмотр презентации </t>
  </si>
  <si>
    <t>ИКТ ВасильковаН.В.</t>
  </si>
  <si>
    <t xml:space="preserve">Работа с информацией, полученной  в сети Интернет </t>
  </si>
  <si>
    <r>
      <rPr>
        <color rgb="FF1155CC"/>
      </rPr>
      <t>https://infourok.ru/urok-informatiki-na-temu-proektnaya-tvorcheskaya-rabota-s-ispolzovaniem-seti-internet-klass-1806137.html</t>
    </r>
    <r>
      <t xml:space="preserve">
Онлайн-школа «Инфоурок» познакомиться с презентацией 
</t>
    </r>
  </si>
  <si>
    <t>Продолжить создание презентации на тему «Дети на войне»</t>
  </si>
  <si>
    <t>Клуб любителей чтения Василькова Н.В.</t>
  </si>
  <si>
    <t>Фотоконкурс «Я читаю о войне»</t>
  </si>
  <si>
    <r>
      <t xml:space="preserve">Онлайн-школа «Инфоурок» Просмотр презентации </t>
    </r>
    <r>
      <rPr>
        <color rgb="FF1155CC"/>
      </rPr>
      <t>https://infourok.ru/konferenciya-ya-chitayu-o-voyne-2211295.html</t>
    </r>
  </si>
  <si>
    <t>Принять участие в онлайн- конкурсе. Прислать ссылку</t>
  </si>
  <si>
    <t>Расписание занятий внеурочной деятельности на  _28.04__</t>
  </si>
  <si>
    <t>Азбука дорожного движения Гущина О.В.</t>
  </si>
  <si>
    <t>Праздник «Дорожный переполох»</t>
  </si>
  <si>
    <r>
      <t xml:space="preserve">1.       </t>
    </r>
    <r>
      <rPr>
        <color rgb="FF1155CC"/>
      </rPr>
      <t>https://www.youtube.com/watch?v=1yeWU_w4-JM</t>
    </r>
    <r>
      <t xml:space="preserve">
Занятие 31. Просмотр презентации.
</t>
    </r>
  </si>
  <si>
    <t xml:space="preserve">Не предусмотрено </t>
  </si>
  <si>
    <t xml:space="preserve">Расписание занятий внеурочной деятельности на  ___29.04.2020 Выполнить задания и прислать по эл.почте natali290493@yandex.ru 
или Вайбер89272020218
</t>
  </si>
  <si>
    <t>Занимательная математика Василькова Н.В.</t>
  </si>
  <si>
    <t xml:space="preserve">Это было в старину </t>
  </si>
  <si>
    <r>
      <t xml:space="preserve">Просмотр презентации для начальной школы «Старинные русские задачи»
</t>
    </r>
    <r>
      <rPr>
        <color rgb="FF1155CC"/>
      </rPr>
      <t>http://www.myshared.ru/slide/839407</t>
    </r>
    <r>
      <t xml:space="preserve">
</t>
    </r>
  </si>
  <si>
    <t>Попробовать решить. Прислать .</t>
  </si>
  <si>
    <t>Проектная деятельность Василькова Н.В.</t>
  </si>
  <si>
    <t>Экскурсия к памятнику Славы</t>
  </si>
  <si>
    <r>
      <t xml:space="preserve">Онлайн-школа «Инфоурок» Просмотр презентации для начальной школы </t>
    </r>
    <r>
      <rPr>
        <color rgb="FF1155CC"/>
      </rPr>
      <t>https://infourok.ru/proekt-po-literaturnomu-chteniyu-ekskursiya-k-pamyatniku-slavi-3606709.html</t>
    </r>
    <r>
      <t xml:space="preserve">
Продолжать работу.
</t>
    </r>
  </si>
  <si>
    <t>Подготовка заметки в классную газету</t>
  </si>
  <si>
    <t>Расписание занятий для обучающихся  3 класса на 30.04.2020.</t>
  </si>
  <si>
    <t>Лёгкая атлетика. Лаврентьев А.В</t>
  </si>
  <si>
    <t xml:space="preserve">О выполнении сообщать по
Тел: 89179449750,
Вайбер, эл.почте-
lavrentev_1967@list.ru
</t>
  </si>
  <si>
    <t>Расписание занятий внеурочной деятельности на  ___6мая 2020</t>
  </si>
  <si>
    <t>Математические фокусы</t>
  </si>
  <si>
    <t xml:space="preserve">Посмотреть презентацию, Попробовать выполнить фокусы.https://infourok.ru/prezentaciya-po-matematike-na-temu-matematicheskie-fokusi-3073092.html </t>
  </si>
  <si>
    <t>Проектная деятельность  Василькова Н.В.</t>
  </si>
  <si>
    <t>Воспользоваться собранным материалом.</t>
  </si>
  <si>
    <t xml:space="preserve">Прислать свои заметки для школьной газеты </t>
  </si>
  <si>
    <t>ИКТ Мурзина Н.Ю.</t>
  </si>
  <si>
    <t>Выполнение циклических алгоритмов</t>
  </si>
  <si>
    <t>Составить алгоритм О выполнении сообщать по Тел:89270280525,Вайбер,эл.почте-mur2in4.n@yandex.ru</t>
  </si>
  <si>
    <t>Расписание занятий внеурочной деятельности на  ___28.04.2020</t>
  </si>
  <si>
    <t>Рассказы по истории Самарского края Мурзина Н.Ю.</t>
  </si>
  <si>
    <t>Экологические проблемы Самарской области.Пути их решения</t>
  </si>
  <si>
    <t>Вайбер.,учебник"Рассказы по истории Самарской области"</t>
  </si>
  <si>
    <t>Аварийные ситуации. Действия в случае транспортной аварии на дороге. Защитная поза при столкновении.</t>
  </si>
  <si>
    <r>
      <t xml:space="preserve">1. </t>
    </r>
    <r>
      <rPr>
        <color rgb="FF1155CC"/>
      </rPr>
      <t xml:space="preserve">       https://www.youtube.com/watch?v=h-Gt4Cy3VhA</t>
    </r>
    <r>
      <t xml:space="preserve">
 Занятие 31. Просмотр презентации
</t>
    </r>
  </si>
  <si>
    <t>Расписание занятий внеурочной деятельности на  ___29.04.2020</t>
  </si>
  <si>
    <t>Проектная деятельность Мурзина Н.Ю.</t>
  </si>
  <si>
    <t>Океанариум.Создание обитателей океанариума из ткани</t>
  </si>
  <si>
    <t>Расписание занятий внеурочной деятельности на  ___30.04.2020</t>
  </si>
  <si>
    <t>Занимательная математика Мурзина Н.Ю.</t>
  </si>
  <si>
    <t>Блиц-турнир по решению задач</t>
  </si>
  <si>
    <t>Расписание занятий внеурочной деятельности на 04.05.2020</t>
  </si>
  <si>
    <t>Ритмика</t>
  </si>
  <si>
    <t>Бальный танец. Развитие бального танца</t>
  </si>
  <si>
    <t>ЭОР информация</t>
  </si>
  <si>
    <t>декоративно-прикладное творчество.</t>
  </si>
  <si>
    <t>Чудесная мастерская</t>
  </si>
  <si>
    <t>Изделия из пакетов. Идеи</t>
  </si>
  <si>
    <t>Расписание занятий внеурочной деятельности на 05.05</t>
  </si>
  <si>
    <t>Расписание занятий внеурочной деятельности на 06.05.</t>
  </si>
  <si>
    <t>Расписание занятий внеурочной деятельности на  07.05.2020</t>
  </si>
  <si>
    <t>Веселые нотки</t>
  </si>
  <si>
    <t>Песенки для папы и дедушки. Раучивание песен к 9 мая</t>
  </si>
  <si>
    <t>Расписание занятий внеурочной деятельности на 08.05.</t>
  </si>
  <si>
    <t>Проектная деятельность
 Бутяева Е.А.</t>
  </si>
  <si>
    <t>Создание проектов по индивидуальным темам</t>
  </si>
  <si>
    <t>Вконтакте, https://obuchonok.ru/node/1181</t>
  </si>
  <si>
    <t>Индивидуальная тема проекта. Отправка на электронную почту учителя. lenabutyaeva@yandex.ru</t>
  </si>
  <si>
    <t>Работа с текстильными материалами (из носков и колготок)</t>
  </si>
  <si>
    <t>вайбер89379881291</t>
  </si>
  <si>
    <t>Расписание занятий для обучающихся  8 класса на  28.04.2020.</t>
  </si>
  <si>
    <t>Математика
 Бутяева Е.А.</t>
  </si>
  <si>
    <t>Решение олимпиадных задач.</t>
  </si>
  <si>
    <t>http://ruolimpiada.ru/olimpiada-po-matematike-8-klass-zadani/</t>
  </si>
  <si>
    <t>Решение задач  https://solncesvet.ru/olimpiada/dlya-8-klassa/</t>
  </si>
  <si>
    <t>Решение экзаменационной работы
 (примерные пробные варианты контрольно-измерительных
 материалов)</t>
  </si>
  <si>
    <t>РешуОГЭ
 https://math-oge.sdamgia.ru/test?id=24837320</t>
  </si>
  <si>
    <t>Задание на платформе РешуОГЭ</t>
  </si>
  <si>
    <t>Расписание занятий для обучающихся  9 класса на  30.04.2020.</t>
  </si>
  <si>
    <t>Расписание занятий для обучающихся  10 класса на  29.04.2020.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</si>
</sst>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2"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Times New Roman"/>
    </font>
    <font/>
    <font>
      <b/>
      <sz val="12.0"/>
      <color rgb="FF000000"/>
      <name val="Times New Roman"/>
    </font>
    <font>
      <color theme="1"/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1.0"/>
      <color theme="1"/>
      <name val="Arial"/>
    </font>
    <font>
      <sz val="12.0"/>
      <color rgb="FF1155CC"/>
      <name val="Times New Roman"/>
    </font>
    <font>
      <sz val="12.0"/>
      <color theme="1"/>
      <name val="Arial"/>
    </font>
    <font>
      <sz val="11.0"/>
      <color theme="1"/>
      <name val="Calibri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sz val="12.0"/>
      <name val="Times New Roman"/>
    </font>
    <font>
      <sz val="11.0"/>
      <color theme="1"/>
      <name val="Times New Roman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b/>
      <u/>
      <sz val="12.0"/>
      <color rgb="FF0000FF"/>
      <name val="Times New Roman"/>
    </font>
    <font>
      <b/>
      <sz val="12.0"/>
      <name val="Times New Roman"/>
    </font>
    <font>
      <u/>
      <sz val="12.0"/>
      <color rgb="FF0000FF"/>
      <name val="Arial"/>
    </font>
    <font>
      <u/>
      <sz val="12.0"/>
      <color rgb="FF0000FF"/>
      <name val="Arial"/>
    </font>
    <font>
      <sz val="12.0"/>
      <name val="Arial"/>
    </font>
    <font>
      <b/>
      <u/>
      <sz val="12.0"/>
      <color rgb="FF0000FF"/>
      <name val="Times New Roman"/>
    </font>
    <font>
      <color rgb="FF000000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sz val="10.0"/>
      <color theme="1"/>
      <name val="Inconsolata"/>
    </font>
    <font>
      <b/>
      <color rgb="FF000000"/>
      <name val="Roboto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0.0"/>
      <color rgb="FF0000FF"/>
      <name val="Inconsolata"/>
    </font>
    <font>
      <u/>
      <sz val="12.0"/>
      <color rgb="FF0000FF"/>
      <name val="Times New Roman"/>
    </font>
    <font>
      <b/>
      <u/>
      <sz val="12.0"/>
      <color rgb="FF0000FF"/>
      <name val="Times New Roman"/>
    </font>
    <font>
      <u/>
      <sz val="12.0"/>
      <color rgb="FF0000FF"/>
      <name val="Arial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u/>
      <sz val="12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1" numFmtId="0" xfId="0" applyFont="1"/>
    <xf borderId="4" fillId="0" fontId="2" numFmtId="0" xfId="0" applyAlignment="1" applyBorder="1" applyFont="1">
      <alignment horizontal="center" readingOrder="0" shrinkToFit="0" textRotation="90" vertical="center" wrapText="1"/>
    </xf>
    <xf borderId="5" fillId="0" fontId="2" numFmtId="0" xfId="0" applyAlignment="1" applyBorder="1" applyFont="1">
      <alignment readingOrder="0" shrinkToFit="0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wrapText="1"/>
    </xf>
    <xf borderId="5" fillId="0" fontId="4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5" fillId="0" fontId="2" numFmtId="0" xfId="0" applyAlignment="1" applyBorder="1" applyFont="1">
      <alignment horizontal="center" readingOrder="0" shrinkToFit="0" vertical="top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left" readingOrder="0" shrinkToFit="0" vertical="top" wrapText="1"/>
    </xf>
    <xf borderId="5" fillId="0" fontId="7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horizontal="center" readingOrder="0" shrinkToFit="0" vertical="top" wrapText="1"/>
    </xf>
    <xf borderId="5" fillId="0" fontId="8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shrinkToFit="0" vertical="top" wrapText="1"/>
    </xf>
    <xf borderId="5" fillId="0" fontId="1" numFmtId="0" xfId="0" applyAlignment="1" applyBorder="1" applyFont="1">
      <alignment shrinkToFit="0" wrapText="1"/>
    </xf>
    <xf borderId="7" fillId="0" fontId="3" numFmtId="0" xfId="0" applyBorder="1" applyFont="1"/>
    <xf borderId="4" fillId="0" fontId="1" numFmtId="0" xfId="0" applyAlignment="1" applyBorder="1" applyFont="1">
      <alignment horizontal="center" readingOrder="0" shrinkToFit="0" textRotation="90" vertical="center" wrapText="1"/>
    </xf>
    <xf borderId="5" fillId="0" fontId="1" numFmtId="0" xfId="0" applyAlignment="1" applyBorder="1" applyFont="1">
      <alignment readingOrder="0" shrinkToFit="0" wrapText="1"/>
    </xf>
    <xf borderId="0" fillId="0" fontId="10" numFmtId="0" xfId="0" applyAlignment="1" applyFont="1">
      <alignment horizontal="center" readingOrder="0" shrinkToFit="0" wrapText="1"/>
    </xf>
    <xf borderId="0" fillId="0" fontId="11" numFmtId="0" xfId="0" applyAlignment="1" applyFont="1">
      <alignment readingOrder="0" shrinkToFit="0" wrapText="1"/>
    </xf>
    <xf borderId="0" fillId="0" fontId="11" numFmtId="0" xfId="0" applyAlignment="1" applyFont="1">
      <alignment horizontal="center" shrinkToFit="0" wrapText="1"/>
    </xf>
    <xf borderId="5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readingOrder="0" shrinkToFit="0" vertical="top" wrapText="1"/>
    </xf>
    <xf borderId="0" fillId="0" fontId="11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5" fillId="0" fontId="12" numFmtId="0" xfId="0" applyAlignment="1" applyBorder="1" applyFont="1">
      <alignment readingOrder="0" shrinkToFit="0" vertical="top" wrapText="1"/>
    </xf>
    <xf borderId="5" fillId="0" fontId="13" numFmtId="0" xfId="0" applyAlignment="1" applyBorder="1" applyFont="1">
      <alignment horizontal="center" readingOrder="0" shrinkToFit="0" vertical="center" wrapText="1"/>
    </xf>
    <xf borderId="5" fillId="0" fontId="14" numFmtId="0" xfId="0" applyAlignment="1" applyBorder="1" applyFont="1">
      <alignment horizontal="center" readingOrder="0" shrinkToFit="0" vertical="center" wrapText="1"/>
    </xf>
    <xf borderId="5" fillId="0" fontId="14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horizontal="left" readingOrder="0" shrinkToFit="0" wrapText="1"/>
    </xf>
    <xf borderId="6" fillId="0" fontId="2" numFmtId="0" xfId="0" applyAlignment="1" applyBorder="1" applyFont="1">
      <alignment horizontal="center" readingOrder="0" shrinkToFit="0" textRotation="90" vertical="center" wrapText="1"/>
    </xf>
    <xf borderId="5" fillId="0" fontId="14" numFmtId="0" xfId="0" applyAlignment="1" applyBorder="1" applyFont="1">
      <alignment readingOrder="0" shrinkToFit="0" wrapText="1"/>
    </xf>
    <xf borderId="5" fillId="0" fontId="9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readingOrder="0" shrinkToFit="0" wrapText="1"/>
    </xf>
    <xf borderId="5" fillId="0" fontId="7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 shrinkToFit="0" textRotation="90" vertical="center" wrapText="1"/>
    </xf>
    <xf borderId="0" fillId="0" fontId="2" numFmtId="0" xfId="0" applyFont="1"/>
    <xf borderId="5" fillId="0" fontId="14" numFmtId="0" xfId="0" applyAlignment="1" applyBorder="1" applyFont="1">
      <alignment readingOrder="0" shrinkToFit="0" wrapText="1"/>
    </xf>
    <xf borderId="5" fillId="0" fontId="16" numFmtId="0" xfId="0" applyAlignment="1" applyBorder="1" applyFont="1">
      <alignment horizontal="center" readingOrder="0" shrinkToFit="0" vertical="center" wrapText="1"/>
    </xf>
    <xf borderId="5" fillId="0" fontId="17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vertical="top" wrapText="1"/>
    </xf>
    <xf borderId="5" fillId="0" fontId="18" numFmtId="0" xfId="0" applyAlignment="1" applyBorder="1" applyFont="1">
      <alignment readingOrder="0" shrinkToFit="0" vertical="top" wrapText="1"/>
    </xf>
    <xf borderId="5" fillId="0" fontId="19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5" fillId="0" fontId="10" numFmtId="0" xfId="0" applyAlignment="1" applyBorder="1" applyFont="1">
      <alignment horizontal="center" readingOrder="0" shrinkToFit="0" vertical="center" wrapText="1"/>
    </xf>
    <xf borderId="5" fillId="2" fontId="10" numFmtId="0" xfId="0" applyAlignment="1" applyBorder="1" applyFill="1" applyFont="1">
      <alignment horizontal="center" readingOrder="0" shrinkToFit="0" vertical="center" wrapText="1"/>
    </xf>
    <xf borderId="0" fillId="0" fontId="20" numFmtId="0" xfId="0" applyAlignment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3" fillId="0" fontId="10" numFmtId="0" xfId="0" applyAlignment="1" applyBorder="1" applyFont="1">
      <alignment horizontal="center" readingOrder="0" shrinkToFit="0" vertical="center" wrapText="1"/>
    </xf>
    <xf borderId="3" fillId="0" fontId="21" numFmtId="0" xfId="0" applyAlignment="1" applyBorder="1" applyFont="1">
      <alignment horizontal="center" readingOrder="0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5" fillId="0" fontId="19" numFmtId="0" xfId="0" applyAlignment="1" applyBorder="1" applyFont="1">
      <alignment horizontal="center" readingOrder="0" shrinkToFit="0" vertical="center" wrapText="1"/>
    </xf>
    <xf borderId="5" fillId="0" fontId="19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3" fillId="0" fontId="22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 shrinkToFit="0" vertical="center" wrapText="1"/>
    </xf>
    <xf borderId="5" fillId="0" fontId="23" numFmtId="0" xfId="0" applyAlignment="1" applyBorder="1" applyFont="1">
      <alignment horizontal="center" readingOrder="0" shrinkToFit="0" vertical="center" wrapText="1"/>
    </xf>
    <xf borderId="0" fillId="0" fontId="24" numFmtId="0" xfId="0" applyAlignment="1" applyFont="1">
      <alignment horizontal="center" readingOrder="0" shrinkToFit="0" vertical="center" wrapText="1"/>
    </xf>
    <xf borderId="5" fillId="0" fontId="25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readingOrder="0" shrinkToFit="0" vertical="top" wrapText="1"/>
    </xf>
    <xf borderId="5" fillId="0" fontId="10" numFmtId="0" xfId="0" applyAlignment="1" applyBorder="1" applyFont="1">
      <alignment horizontal="left" readingOrder="0" shrinkToFit="0" vertical="top" wrapText="1"/>
    </xf>
    <xf borderId="0" fillId="0" fontId="26" numFmtId="0" xfId="0" applyAlignment="1" applyFont="1">
      <alignment horizontal="left" readingOrder="0" shrinkToFit="0" vertical="top" wrapText="1"/>
    </xf>
    <xf borderId="5" fillId="0" fontId="10" numFmtId="0" xfId="0" applyAlignment="1" applyBorder="1" applyFont="1">
      <alignment horizontal="center" readingOrder="0" shrinkToFit="0" vertical="top" wrapText="1"/>
    </xf>
    <xf borderId="3" fillId="0" fontId="10" numFmtId="0" xfId="0" applyAlignment="1" applyBorder="1" applyFont="1">
      <alignment horizontal="center" readingOrder="0" shrinkToFit="0" vertical="top" wrapText="1"/>
    </xf>
    <xf borderId="3" fillId="0" fontId="27" numFmtId="0" xfId="0" applyAlignment="1" applyBorder="1" applyFont="1">
      <alignment horizontal="center" readingOrder="0" shrinkToFit="0" vertical="top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28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readingOrder="0" shrinkToFit="0" vertical="top" wrapText="1"/>
    </xf>
    <xf borderId="5" fillId="0" fontId="4" numFmtId="0" xfId="0" applyAlignment="1" applyBorder="1" applyFont="1">
      <alignment readingOrder="0" shrinkToFit="0" vertical="top" wrapText="1"/>
    </xf>
    <xf borderId="0" fillId="2" fontId="6" numFmtId="0" xfId="0" applyAlignment="1" applyFont="1">
      <alignment horizontal="center" readingOrder="0" shrinkToFit="0" vertical="center" wrapText="1"/>
    </xf>
    <xf borderId="5" fillId="0" fontId="10" numFmtId="0" xfId="0" applyAlignment="1" applyBorder="1" applyFont="1">
      <alignment horizontal="center" readingOrder="0" vertical="top"/>
    </xf>
    <xf borderId="3" fillId="0" fontId="10" numFmtId="0" xfId="0" applyAlignment="1" applyBorder="1" applyFont="1">
      <alignment horizontal="center" readingOrder="0" vertical="top"/>
    </xf>
    <xf borderId="3" fillId="0" fontId="22" numFmtId="0" xfId="0" applyAlignment="1" applyBorder="1" applyFont="1">
      <alignment horizontal="center" readingOrder="0" shrinkToFit="0" vertical="top" wrapText="1"/>
    </xf>
    <xf borderId="5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5" fillId="0" fontId="9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2" fontId="29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left" readingOrder="0" shrinkToFit="0" vertical="top" wrapText="1"/>
    </xf>
    <xf borderId="5" fillId="0" fontId="30" numFmtId="0" xfId="0" applyAlignment="1" applyBorder="1" applyFont="1">
      <alignment horizontal="left" readingOrder="0" shrinkToFit="0" vertical="top" wrapText="1"/>
    </xf>
    <xf borderId="5" fillId="0" fontId="31" numFmtId="0" xfId="0" applyAlignment="1" applyBorder="1" applyFont="1">
      <alignment horizontal="left" readingOrder="0" shrinkToFit="0" vertical="top" wrapText="1"/>
    </xf>
    <xf borderId="8" fillId="0" fontId="2" numFmtId="0" xfId="0" applyAlignment="1" applyBorder="1" applyFont="1">
      <alignment horizontal="center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5" fillId="0" fontId="32" numFmtId="0" xfId="0" applyAlignment="1" applyBorder="1" applyFont="1">
      <alignment horizontal="center" readingOrder="0" shrinkToFit="0" vertical="top" wrapText="1"/>
    </xf>
    <xf borderId="5" fillId="0" fontId="14" numFmtId="0" xfId="0" applyAlignment="1" applyBorder="1" applyFont="1">
      <alignment horizontal="center" shrinkToFit="0" vertical="center" wrapText="1"/>
    </xf>
    <xf borderId="0" fillId="0" fontId="33" numFmtId="0" xfId="0" applyAlignment="1" applyFont="1">
      <alignment horizontal="center" readingOrder="0" shrinkToFit="0" wrapText="1"/>
    </xf>
    <xf borderId="0" fillId="0" fontId="24" numFmtId="0" xfId="0" applyAlignment="1" applyFont="1">
      <alignment readingOrder="0" shrinkToFit="0" wrapText="0"/>
    </xf>
    <xf borderId="1" fillId="0" fontId="1" numFmtId="0" xfId="0" applyAlignment="1" applyBorder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left" readingOrder="0" shrinkToFit="0" vertical="top" wrapText="1"/>
    </xf>
    <xf borderId="3" fillId="0" fontId="34" numFmtId="0" xfId="0" applyAlignment="1" applyBorder="1" applyFont="1">
      <alignment horizontal="center" readingOrder="0" vertical="top"/>
    </xf>
    <xf borderId="5" fillId="0" fontId="35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5" fillId="0" fontId="36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left" readingOrder="0" shrinkToFit="0" vertical="top" wrapText="1"/>
    </xf>
    <xf borderId="5" fillId="0" fontId="37" numFmtId="0" xfId="0" applyAlignment="1" applyBorder="1" applyFont="1">
      <alignment horizontal="center" shrinkToFit="0" vertical="center" wrapText="1"/>
    </xf>
    <xf borderId="3" fillId="0" fontId="22" numFmtId="0" xfId="0" applyAlignment="1" applyBorder="1" applyFont="1">
      <alignment horizontal="center" readingOrder="0" vertical="top"/>
    </xf>
    <xf borderId="0" fillId="0" fontId="38" numFmtId="0" xfId="0" applyAlignment="1" applyFont="1">
      <alignment horizontal="center" readingOrder="0" shrinkToFit="0" vertical="center" wrapText="1"/>
    </xf>
    <xf borderId="5" fillId="0" fontId="39" numFmtId="0" xfId="0" applyAlignment="1" applyBorder="1" applyFont="1">
      <alignment shrinkToFit="0" wrapText="1"/>
    </xf>
    <xf borderId="5" fillId="0" fontId="1" numFmtId="0" xfId="0" applyAlignment="1" applyBorder="1" applyFont="1">
      <alignment readingOrder="0" shrinkToFit="0" wrapText="1"/>
    </xf>
    <xf borderId="0" fillId="0" fontId="5" numFmtId="0" xfId="0" applyAlignment="1" applyFont="1">
      <alignment horizontal="center" shrinkToFit="0" vertical="center" wrapText="1"/>
    </xf>
    <xf borderId="5" fillId="0" fontId="40" numFmtId="0" xfId="0" applyAlignment="1" applyBorder="1" applyFont="1">
      <alignment horizontal="center" shrinkToFit="0" vertical="center" wrapText="1"/>
    </xf>
    <xf borderId="5" fillId="0" fontId="41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3" fillId="2" fontId="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ideouroki.net/" TargetMode="External"/><Relationship Id="rId2" Type="http://schemas.openxmlformats.org/officeDocument/2006/relationships/hyperlink" Target="https://easyen.ru/index/86-53646-5-5" TargetMode="External"/><Relationship Id="rId3" Type="http://schemas.openxmlformats.org/officeDocument/2006/relationships/hyperlink" Target="https://yandex.ru/video?path=wizard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" TargetMode="External"/><Relationship Id="rId2" Type="http://schemas.openxmlformats.org/officeDocument/2006/relationships/hyperlink" Target="https://www.yaklass.ru/p/himija/89-klass/raschetnye-zadachi-po-khimii-14608/ustanovlenie-prosteishei-formuly-veshchestva-po-massovym-doliam-elementov-14339" TargetMode="External"/><Relationship Id="rId3" Type="http://schemas.openxmlformats.org/officeDocument/2006/relationships/hyperlink" Target="https://resh.edu.ru/subject/lesson/2543/start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" TargetMode="External"/><Relationship Id="rId2" Type="http://schemas.openxmlformats.org/officeDocument/2006/relationships/hyperlink" Target="https://resh.edu.ru/subject" TargetMode="External"/><Relationship Id="rId3" Type="http://schemas.openxmlformats.org/officeDocument/2006/relationships/hyperlink" Target="https://resh.edu.ru/subject" TargetMode="External"/><Relationship Id="rId4" Type="http://schemas.openxmlformats.org/officeDocument/2006/relationships/hyperlink" Target="https://resh.edu.ru/subject" TargetMode="External"/><Relationship Id="rId5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dz6tCanITx8" TargetMode="External"/><Relationship Id="rId2" Type="http://schemas.openxmlformats.org/officeDocument/2006/relationships/hyperlink" Target="https://www.youtube.com/watch?v=4dZ4GmLtrF8" TargetMode="External"/><Relationship Id="rId3" Type="http://schemas.openxmlformats.org/officeDocument/2006/relationships/hyperlink" Target="https://www.youtube.com/watch?v=7EGsEPwS4yk" TargetMode="External"/><Relationship Id="rId4" Type="http://schemas.openxmlformats.org/officeDocument/2006/relationships/hyperlink" Target="https://www.youtube.com/watch?v=pzJckw9LC3g" TargetMode="External"/><Relationship Id="rId5" Type="http://schemas.openxmlformats.org/officeDocument/2006/relationships/hyperlink" Target="https://www.youtube.com/watch?v=ai8y99HLbi8" TargetMode="External"/><Relationship Id="rId6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infourok.ru/urok-informatiki-na-temu-proektnaya-tvorcheskaya-rabota-s-ispolzovaniem-seti-internet-klass-1806137.html" TargetMode="External"/><Relationship Id="rId2" Type="http://schemas.openxmlformats.org/officeDocument/2006/relationships/hyperlink" Target="https://infourok.ru/konferenciya-ya-chitayu-o-voyne-2211295.html" TargetMode="External"/><Relationship Id="rId3" Type="http://schemas.openxmlformats.org/officeDocument/2006/relationships/hyperlink" Target="https://www.youtube.com/watch?v=1yeWU_w4-JM" TargetMode="External"/><Relationship Id="rId4" Type="http://schemas.openxmlformats.org/officeDocument/2006/relationships/hyperlink" Target="http://www.myshared.ru/slide/839407" TargetMode="External"/><Relationship Id="rId5" Type="http://schemas.openxmlformats.org/officeDocument/2006/relationships/hyperlink" Target="https://infourok.ru/proekt-po-literaturnomu-chteniyu-ekskursiya-k-pamyatniku-slavi-3606709.html" TargetMode="External"/><Relationship Id="rId6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h-Gt4Cy3VhA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obuchonok.ru/node/1181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://ruolimpiada.ru/olimpiada-po-matematike-8-klass-zadani/" TargetMode="External"/><Relationship Id="rId2" Type="http://schemas.openxmlformats.org/officeDocument/2006/relationships/hyperlink" Target="https://solncesvet.ru/olimpiada/dlya-8-klassa/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280/main/221178/" TargetMode="External"/><Relationship Id="rId2" Type="http://schemas.openxmlformats.org/officeDocument/2006/relationships/hyperlink" Target="https://www.youtube.com/watch?v=BDNfsMuBtOE" TargetMode="External"/><Relationship Id="rId3" Type="http://schemas.openxmlformats.org/officeDocument/2006/relationships/hyperlink" Target="https://resh.edu.ru/subject/lesson/6214/conspect/214581/" TargetMode="External"/><Relationship Id="rId4" Type="http://schemas.openxmlformats.org/officeDocument/2006/relationships/hyperlink" Target="https://www.youtube.com/watch?v=DuWVL3Cq-9g" TargetMode="External"/><Relationship Id="rId9" Type="http://schemas.openxmlformats.org/officeDocument/2006/relationships/drawing" Target="../drawings/drawing2.xml"/><Relationship Id="rId5" Type="http://schemas.openxmlformats.org/officeDocument/2006/relationships/hyperlink" Target="https://www.youtube.com/watch?v=koqDTZl2of4" TargetMode="External"/><Relationship Id="rId6" Type="http://schemas.openxmlformats.org/officeDocument/2006/relationships/hyperlink" Target="https://www.youtube.com/watch?v=Ru3BWWBuvQc" TargetMode="External"/><Relationship Id="rId7" Type="http://schemas.openxmlformats.org/officeDocument/2006/relationships/hyperlink" Target="https://resh.edu.ru/subject/lesson/6298/start/187776/" TargetMode="External"/><Relationship Id="rId8" Type="http://schemas.openxmlformats.org/officeDocument/2006/relationships/hyperlink" Target="https://www.youtube.com/watch?v=1rbgO2HLFv4" TargetMode="Externa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oge.sdamgia.ru/test?id=24837320" TargetMode="External"/><Relationship Id="rId2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?filmId=11657913602492957795&amp;text=%D0%BD%20%D0%BD%20%D0%BD%D0%BE%D1%81%D0%BE%D0%B2%20%D1%82%D0%B5%D0%BB%D0%B5%D1%84%D0%BE%D0%BD%203%20%D0%BA%D0%BB%D0%B0%D1%81%D1%81%20%D0%B2%D0%B8%D0%B4%D0%B5%D0%BE%D1%83%D1%80%D0%BE%D0%BA&amp;path=wiza" TargetMode="External"/><Relationship Id="rId2" Type="http://schemas.openxmlformats.org/officeDocument/2006/relationships/hyperlink" Target="https://yandex.ru/video/preview/?filmId=2191522994364371090&amp;text=%D0%B2%20%D1%8E%20%D0%B4%D1%80%D0%B0%D0%B3%D1%83%D0%BD%D1%81%D0%BA%D0%B8%D0%B9%20%D0%B4%D1%80%D1%83%D0%B3%20%D0%B4%D0%B5%D1%82%D1%81%D1%82%D0%B2%D0%B0%203%20%D0%BA%D0%BB%D0%B0%D1%81%D1%81%20%D0%B2%D0%B8%D0%B4%D0%B5%D0%BE%D1%83%D1%80%D0%BE" TargetMode="External"/><Relationship Id="rId3" Type="http://schemas.openxmlformats.org/officeDocument/2006/relationships/hyperlink" Target="https://yandex.ru/video/preview/?filmId=11442060900850405236&amp;text=%D0%B2%20%D1%86%D0%B5%D0%BD%D1%82%D1%80%D0%B5%20%D0%B5%D0%B2%D1%80%D0%BE%D0%BF%D1%8B%203%20%D0%BA%D0%BB%D0%B0%D1%81%D1%81%20%D0%BE%D0%BA%D1%80%D1%83%D0%B6%D0%B0%D1%8E%D1%89%D0%B8%D0%B9%20%D0%BC%D0%B8%D1%80%25" TargetMode="External"/><Relationship Id="rId4" Type="http://schemas.openxmlformats.org/officeDocument/2006/relationships/hyperlink" Target="https://yandex.ru/video/preview/?filmId=10702836582269138688&amp;text=%D0%B2%D0%B8%D0%B4%D0%B5%D0%BE%D1%83%D1%80%D0%BE%D0%BA+%D0%B4%D0%BB%D1%8F+%D0%BD%D0%B0%D1%87%D0%B0%D0%BB%D1%8C%D0%BD%D0%BE%D0%B9+%D1%88%D0%BA%D0%BE%D0%BB%D1%8B+%D0%BA+75-%D0%BB%D0%B5%D1%82%D0%B8%D1%8E+%D0%BF%D0%BE%D0%B1%D0%B5%D0%B4%D1%8B+%D0%B2+%D0%B2%D0%B5%D0%BB%D0%B8%D0%BA%D0%BE%D0%B9" TargetMode="External"/><Relationship Id="rId5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aklass.ru/p/biologia/bakterii-griby-rasteniya/organy-tcvetkovykh-rastenii-14403/plody-i-semena-14337/tv-85c2e360-5fe1-4209-9261-2635cbd197e00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resh.edu.ru/subject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www.yaklass.ru/p/biologia/zhivotnye/razvitie-zhivotnogo-mira-15495/evoliutciia-stroeniia-organov-i-ikh-sistem-15496" TargetMode="External"/><Relationship Id="rId3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resh.edu.ru/subject" TargetMode="External"/><Relationship Id="rId3" Type="http://schemas.openxmlformats.org/officeDocument/2006/relationships/hyperlink" Target="https://yandex.ru/video/preview" TargetMode="External"/><Relationship Id="rId4" Type="http://schemas.openxmlformats.org/officeDocument/2006/relationships/hyperlink" Target="https://www.yaklass.ru/p/himija/89-klass/klassifikatciia-khimicheskikh-reaktcii-i-zakonomernosti-ikh-protekaniia-212242/klassifikatciia-khimicheskikh-reaktcii-po-teplovomu-effektu-228606" TargetMode="External"/><Relationship Id="rId5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www.yaklass.ru/p/biologia/obschie-biologicheskie-zakonomernosti/etapy-evoliutcii-biosfery-i-cheloveka-287166/razvitie-zhizni-na-zemle-287168" TargetMode="External"/><Relationship Id="rId3" Type="http://schemas.openxmlformats.org/officeDocument/2006/relationships/hyperlink" Target="https://oge.sdamgia.ru/" TargetMode="External"/><Relationship Id="rId4" Type="http://schemas.openxmlformats.org/officeDocument/2006/relationships/hyperlink" Target="https://www.yaklass.ru/p/himija/89-klass/organicheskie-veshchestva-102302/sostav-i-stroenie-organicheskikh-veshchestv-102303" TargetMode="External"/><Relationship Id="rId5" Type="http://schemas.openxmlformats.org/officeDocument/2006/relationships/hyperlink" Target="https://resh.edu.ru/subject" TargetMode="External"/><Relationship Id="rId6" Type="http://schemas.openxmlformats.org/officeDocument/2006/relationships/hyperlink" Target="https://resh.edu.ru/subject" TargetMode="External"/><Relationship Id="rId7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86"/>
    <col customWidth="1" min="2" max="2" width="6.71"/>
    <col customWidth="1" min="3" max="3" width="13.86"/>
    <col customWidth="1" min="4" max="4" width="16.14"/>
    <col customWidth="1" min="5" max="5" width="15.86"/>
    <col customWidth="1" min="6" max="6" width="31.71"/>
    <col customWidth="1" min="7" max="7" width="35.71"/>
    <col customWidth="1" min="8" max="8" width="19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4"/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9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8.0" customHeight="1">
      <c r="A4" s="13"/>
      <c r="B4" s="14">
        <v>1.0</v>
      </c>
      <c r="C4" s="16" t="s">
        <v>10</v>
      </c>
      <c r="D4" s="18" t="s">
        <v>13</v>
      </c>
      <c r="E4" s="16" t="s">
        <v>16</v>
      </c>
      <c r="F4" s="18"/>
      <c r="G4" s="21"/>
      <c r="H4" s="18" t="s">
        <v>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3"/>
      <c r="B5" s="14">
        <v>2.0</v>
      </c>
      <c r="C5" s="16" t="s">
        <v>17</v>
      </c>
      <c r="D5" s="18" t="s">
        <v>13</v>
      </c>
      <c r="E5" s="16" t="s">
        <v>23</v>
      </c>
      <c r="F5" s="18"/>
      <c r="G5" s="22"/>
      <c r="H5" s="18" t="s">
        <v>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3"/>
      <c r="B6" s="23" t="s">
        <v>26</v>
      </c>
      <c r="C6" s="4"/>
      <c r="D6" s="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3"/>
      <c r="B7" s="14">
        <v>3.0</v>
      </c>
      <c r="C7" s="16" t="s">
        <v>22</v>
      </c>
      <c r="D7" s="18" t="s">
        <v>14</v>
      </c>
      <c r="E7" s="16" t="s">
        <v>29</v>
      </c>
      <c r="F7" s="18"/>
      <c r="G7" s="19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3"/>
      <c r="B8" s="14">
        <v>4.0</v>
      </c>
      <c r="C8" s="16" t="s">
        <v>27</v>
      </c>
      <c r="D8" s="18" t="s">
        <v>13</v>
      </c>
      <c r="E8" s="16" t="s">
        <v>34</v>
      </c>
      <c r="F8" s="18"/>
      <c r="G8" s="18"/>
      <c r="H8" s="18" t="s">
        <v>19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3"/>
      <c r="B9" s="14">
        <v>5.0</v>
      </c>
      <c r="C9" s="16" t="s">
        <v>31</v>
      </c>
      <c r="D9" s="18" t="s">
        <v>37</v>
      </c>
      <c r="E9" s="16" t="s">
        <v>38</v>
      </c>
      <c r="F9" s="18"/>
      <c r="G9" s="18"/>
      <c r="H9" s="18" t="s">
        <v>39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3"/>
      <c r="B10" s="14">
        <v>6.0</v>
      </c>
      <c r="C10" s="16" t="s">
        <v>36</v>
      </c>
      <c r="D10" s="27"/>
      <c r="E10" s="29"/>
      <c r="F10" s="27"/>
      <c r="G10" s="27"/>
      <c r="H10" s="18" t="s">
        <v>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/>
      <c r="B11" s="14">
        <v>7.0</v>
      </c>
      <c r="C11" s="16" t="s">
        <v>40</v>
      </c>
      <c r="D11" s="27"/>
      <c r="E11" s="29"/>
      <c r="F11" s="27"/>
      <c r="G11" s="27"/>
      <c r="H11" s="2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1"/>
      <c r="B12" s="14">
        <v>8.0</v>
      </c>
      <c r="C12" s="16" t="s">
        <v>42</v>
      </c>
      <c r="D12" s="18"/>
      <c r="E12" s="29"/>
      <c r="F12" s="27"/>
      <c r="G12" s="27"/>
      <c r="H12" s="2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" t="s">
        <v>43</v>
      </c>
      <c r="B15" s="4"/>
      <c r="C15" s="4"/>
      <c r="D15" s="4"/>
      <c r="E15" s="4"/>
      <c r="F15" s="4"/>
      <c r="G15" s="4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 t="s">
        <v>44</v>
      </c>
      <c r="B16" s="9" t="s">
        <v>3</v>
      </c>
      <c r="C16" s="9" t="s">
        <v>17</v>
      </c>
      <c r="D16" s="9" t="s">
        <v>5</v>
      </c>
      <c r="E16" s="9" t="s">
        <v>6</v>
      </c>
      <c r="F16" s="11" t="s">
        <v>7</v>
      </c>
      <c r="G16" s="9" t="s">
        <v>8</v>
      </c>
      <c r="H16" s="9" t="s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02.5" customHeight="1">
      <c r="A17" s="13"/>
      <c r="B17" s="14">
        <v>1.0</v>
      </c>
      <c r="C17" s="16" t="s">
        <v>10</v>
      </c>
      <c r="D17" s="18" t="s">
        <v>13</v>
      </c>
      <c r="E17" s="16" t="s">
        <v>47</v>
      </c>
      <c r="F17" s="18"/>
      <c r="G17" s="18"/>
      <c r="H17" s="18" t="s">
        <v>19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5.75" customHeight="1">
      <c r="A18" s="13"/>
      <c r="B18" s="14">
        <v>2.0</v>
      </c>
      <c r="C18" s="16" t="s">
        <v>17</v>
      </c>
      <c r="D18" s="18" t="s">
        <v>13</v>
      </c>
      <c r="E18" s="16" t="s">
        <v>16</v>
      </c>
      <c r="F18" s="18"/>
      <c r="G18" s="18"/>
      <c r="H18" s="18" t="s">
        <v>19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/>
      <c r="B19" s="2" t="s">
        <v>26</v>
      </c>
      <c r="C19" s="4"/>
      <c r="D19" s="4"/>
      <c r="E19" s="4"/>
      <c r="F19" s="4"/>
      <c r="G19" s="4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/>
      <c r="B20" s="11">
        <v>3.0</v>
      </c>
      <c r="C20" s="9" t="s">
        <v>22</v>
      </c>
      <c r="D20" s="30"/>
      <c r="E20" s="9" t="s">
        <v>50</v>
      </c>
      <c r="F20" s="33"/>
      <c r="G20" s="33"/>
      <c r="H20" s="3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06.25" customHeight="1">
      <c r="A21" s="13"/>
      <c r="B21" s="14">
        <v>4.0</v>
      </c>
      <c r="C21" s="16" t="s">
        <v>27</v>
      </c>
      <c r="D21" s="18" t="s">
        <v>13</v>
      </c>
      <c r="E21" s="16" t="s">
        <v>51</v>
      </c>
      <c r="F21" s="18"/>
      <c r="G21" s="18"/>
      <c r="H21" s="18" t="s">
        <v>52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45.0" customHeight="1">
      <c r="A22" s="13"/>
      <c r="B22" s="11">
        <v>5.0</v>
      </c>
      <c r="C22" s="9" t="s">
        <v>31</v>
      </c>
      <c r="D22" s="34" t="s">
        <v>53</v>
      </c>
      <c r="E22" s="9" t="s">
        <v>49</v>
      </c>
      <c r="F22" s="35" t="s">
        <v>54</v>
      </c>
      <c r="G22" s="35" t="s">
        <v>55</v>
      </c>
      <c r="H22" s="3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3"/>
      <c r="B23" s="11">
        <v>6.0</v>
      </c>
      <c r="C23" s="9" t="s">
        <v>36</v>
      </c>
      <c r="D23" s="36"/>
      <c r="E23" s="37"/>
      <c r="F23" s="30"/>
      <c r="G23" s="30"/>
      <c r="H23" s="3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/>
      <c r="B24" s="11">
        <v>7.0</v>
      </c>
      <c r="C24" s="9" t="s">
        <v>40</v>
      </c>
      <c r="D24" s="39"/>
      <c r="E24" s="37"/>
      <c r="F24" s="30"/>
      <c r="G24" s="33" t="s">
        <v>59</v>
      </c>
      <c r="H24" s="3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1"/>
      <c r="B25" s="10">
        <v>8.0</v>
      </c>
      <c r="C25" s="9" t="s">
        <v>42</v>
      </c>
      <c r="D25" s="30"/>
      <c r="E25" s="37"/>
      <c r="F25" s="30"/>
      <c r="G25" s="30"/>
      <c r="H25" s="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40" t="s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" t="s">
        <v>61</v>
      </c>
      <c r="B28" s="4"/>
      <c r="C28" s="4"/>
      <c r="D28" s="4"/>
      <c r="E28" s="4"/>
      <c r="F28" s="4"/>
      <c r="G28" s="4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8" t="s">
        <v>63</v>
      </c>
      <c r="B29" s="9" t="s">
        <v>3</v>
      </c>
      <c r="C29" s="9" t="s">
        <v>4</v>
      </c>
      <c r="D29" s="9" t="s">
        <v>5</v>
      </c>
      <c r="E29" s="9" t="s">
        <v>6</v>
      </c>
      <c r="F29" s="11" t="s">
        <v>7</v>
      </c>
      <c r="G29" s="9" t="s">
        <v>8</v>
      </c>
      <c r="H29" s="9" t="s">
        <v>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3"/>
      <c r="B30" s="14">
        <v>1.0</v>
      </c>
      <c r="C30" s="16" t="s">
        <v>10</v>
      </c>
      <c r="D30" s="18" t="s">
        <v>13</v>
      </c>
      <c r="E30" s="16" t="s">
        <v>64</v>
      </c>
      <c r="F30" s="18" t="s">
        <v>65</v>
      </c>
      <c r="G30" s="18" t="s">
        <v>66</v>
      </c>
      <c r="H30" s="18" t="s">
        <v>19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3"/>
      <c r="B31" s="14">
        <v>2.0</v>
      </c>
      <c r="C31" s="16" t="s">
        <v>17</v>
      </c>
      <c r="D31" s="18" t="s">
        <v>60</v>
      </c>
      <c r="E31" s="16" t="s">
        <v>33</v>
      </c>
      <c r="F31" s="18" t="s">
        <v>67</v>
      </c>
      <c r="G31" s="41" t="str">
        <f>HYPERLINK("https://www.youtube.com/watch?v=bdWFYOFVbTo YouTube просмотр видео","https://www.youtube.com/watch?v=bdWFYOFVbTo YouTube просмотр видео")</f>
        <v>https://www.youtube.com/watch?v=bdWFYOFVbTo YouTube просмотр видео</v>
      </c>
      <c r="H31" s="18" t="s">
        <v>68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3"/>
      <c r="B32" s="23" t="s">
        <v>26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3"/>
      <c r="B33" s="14">
        <v>3.0</v>
      </c>
      <c r="C33" s="16" t="s">
        <v>22</v>
      </c>
      <c r="D33" s="18" t="s">
        <v>13</v>
      </c>
      <c r="E33" s="16" t="s">
        <v>71</v>
      </c>
      <c r="F33" s="18" t="s">
        <v>72</v>
      </c>
      <c r="G33" s="18" t="s">
        <v>73</v>
      </c>
      <c r="H33" s="18" t="s">
        <v>19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3"/>
      <c r="B34" s="14">
        <v>4.0</v>
      </c>
      <c r="C34" s="16" t="s">
        <v>27</v>
      </c>
      <c r="D34" s="18" t="s">
        <v>13</v>
      </c>
      <c r="E34" s="16" t="s">
        <v>74</v>
      </c>
      <c r="F34" s="18" t="s">
        <v>75</v>
      </c>
      <c r="G34" s="18" t="s">
        <v>76</v>
      </c>
      <c r="H34" s="18" t="s">
        <v>19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"/>
      <c r="B35" s="14">
        <v>5.0</v>
      </c>
      <c r="C35" s="16" t="s">
        <v>31</v>
      </c>
      <c r="D35" s="18" t="s">
        <v>13</v>
      </c>
      <c r="E35" s="16" t="s">
        <v>47</v>
      </c>
      <c r="F35" s="18" t="s">
        <v>82</v>
      </c>
      <c r="G35" s="18" t="s">
        <v>83</v>
      </c>
      <c r="H35" s="18" t="s">
        <v>19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3"/>
      <c r="B36" s="11">
        <v>6.0</v>
      </c>
      <c r="C36" s="9" t="s">
        <v>36</v>
      </c>
      <c r="D36" s="33" t="s">
        <v>13</v>
      </c>
      <c r="E36" s="9" t="s">
        <v>85</v>
      </c>
      <c r="F36" s="33" t="s">
        <v>87</v>
      </c>
      <c r="G36" s="33" t="s">
        <v>88</v>
      </c>
      <c r="H36" s="33" t="s">
        <v>19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3"/>
      <c r="B37" s="11">
        <v>7.0</v>
      </c>
      <c r="C37" s="9" t="s">
        <v>40</v>
      </c>
      <c r="D37" s="30"/>
      <c r="E37" s="37"/>
      <c r="F37" s="30"/>
      <c r="G37" s="30"/>
      <c r="H37" s="3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1"/>
      <c r="B38" s="10">
        <v>8.0</v>
      </c>
      <c r="C38" s="9" t="s">
        <v>42</v>
      </c>
      <c r="D38" s="30"/>
      <c r="E38" s="37"/>
      <c r="F38" s="30"/>
      <c r="G38" s="33" t="s">
        <v>59</v>
      </c>
      <c r="H38" s="3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40" t="s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2" t="s">
        <v>97</v>
      </c>
      <c r="B42" s="4"/>
      <c r="C42" s="4"/>
      <c r="D42" s="4"/>
      <c r="E42" s="4"/>
      <c r="F42" s="4"/>
      <c r="G42" s="4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8" t="s">
        <v>98</v>
      </c>
      <c r="B43" s="9" t="s">
        <v>3</v>
      </c>
      <c r="C43" s="9" t="s">
        <v>4</v>
      </c>
      <c r="D43" s="9" t="s">
        <v>5</v>
      </c>
      <c r="E43" s="9" t="s">
        <v>6</v>
      </c>
      <c r="F43" s="11" t="s">
        <v>7</v>
      </c>
      <c r="G43" s="9" t="s">
        <v>8</v>
      </c>
      <c r="H43" s="9" t="s">
        <v>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3"/>
      <c r="B44" s="14">
        <v>1.0</v>
      </c>
      <c r="C44" s="16" t="s">
        <v>10</v>
      </c>
      <c r="D44" s="18" t="s">
        <v>13</v>
      </c>
      <c r="E44" s="16" t="s">
        <v>51</v>
      </c>
      <c r="F44" s="18" t="s">
        <v>99</v>
      </c>
      <c r="G44" s="18" t="s">
        <v>100</v>
      </c>
      <c r="H44" s="18" t="s">
        <v>19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3"/>
      <c r="B45" s="14">
        <v>2.0</v>
      </c>
      <c r="C45" s="16" t="s">
        <v>17</v>
      </c>
      <c r="D45" s="18" t="s">
        <v>13</v>
      </c>
      <c r="E45" s="16" t="s">
        <v>105</v>
      </c>
      <c r="F45" s="18" t="s">
        <v>106</v>
      </c>
      <c r="G45" s="18" t="s">
        <v>107</v>
      </c>
      <c r="H45" s="18" t="s">
        <v>19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3"/>
      <c r="B46" s="2" t="s">
        <v>26</v>
      </c>
      <c r="C46" s="4"/>
      <c r="D46" s="4"/>
      <c r="E46" s="4"/>
      <c r="F46" s="4"/>
      <c r="G46" s="4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3"/>
      <c r="B47" s="14">
        <v>3.0</v>
      </c>
      <c r="C47" s="16" t="s">
        <v>22</v>
      </c>
      <c r="D47" s="18" t="s">
        <v>11</v>
      </c>
      <c r="E47" s="16" t="s">
        <v>111</v>
      </c>
      <c r="F47" s="18" t="s">
        <v>112</v>
      </c>
      <c r="G47" s="19" t="s">
        <v>113</v>
      </c>
      <c r="H47" s="18" t="s">
        <v>19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3"/>
      <c r="B48" s="14">
        <v>4.0</v>
      </c>
      <c r="C48" s="16" t="s">
        <v>27</v>
      </c>
      <c r="D48" s="18" t="s">
        <v>13</v>
      </c>
      <c r="E48" s="16" t="s">
        <v>71</v>
      </c>
      <c r="F48" s="18" t="s">
        <v>115</v>
      </c>
      <c r="G48" s="18" t="s">
        <v>116</v>
      </c>
      <c r="H48" s="33" t="s">
        <v>19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3"/>
      <c r="B49" s="11">
        <v>5.0</v>
      </c>
      <c r="C49" s="9" t="s">
        <v>31</v>
      </c>
      <c r="D49" s="33"/>
      <c r="E49" s="9"/>
      <c r="F49" s="33"/>
      <c r="G49" s="33"/>
      <c r="H49" s="33" t="s">
        <v>19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3"/>
      <c r="B50" s="11">
        <v>6.0</v>
      </c>
      <c r="C50" s="9" t="s">
        <v>36</v>
      </c>
      <c r="D50" s="30"/>
      <c r="E50" s="37"/>
      <c r="F50" s="30"/>
      <c r="G50" s="30"/>
      <c r="H50" s="3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3"/>
      <c r="B51" s="11">
        <v>7.0</v>
      </c>
      <c r="C51" s="9" t="s">
        <v>40</v>
      </c>
      <c r="D51" s="30"/>
      <c r="E51" s="37"/>
      <c r="F51" s="30"/>
      <c r="G51" s="30"/>
      <c r="H51" s="3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1"/>
      <c r="B52" s="10">
        <v>8.0</v>
      </c>
      <c r="C52" s="9" t="s">
        <v>42</v>
      </c>
      <c r="D52" s="30"/>
      <c r="E52" s="37"/>
      <c r="F52" s="30"/>
      <c r="G52" s="33" t="s">
        <v>59</v>
      </c>
      <c r="H52" s="3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2" t="s">
        <v>119</v>
      </c>
      <c r="B56" s="4"/>
      <c r="C56" s="4"/>
      <c r="D56" s="4"/>
      <c r="E56" s="4"/>
      <c r="F56" s="4"/>
      <c r="G56" s="4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8" t="s">
        <v>120</v>
      </c>
      <c r="B57" s="9" t="s">
        <v>3</v>
      </c>
      <c r="C57" s="9" t="s">
        <v>4</v>
      </c>
      <c r="D57" s="9" t="s">
        <v>5</v>
      </c>
      <c r="E57" s="9" t="s">
        <v>6</v>
      </c>
      <c r="F57" s="11" t="s">
        <v>7</v>
      </c>
      <c r="G57" s="9" t="s">
        <v>8</v>
      </c>
      <c r="H57" s="9" t="s">
        <v>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3"/>
      <c r="B58" s="11">
        <v>1.0</v>
      </c>
      <c r="C58" s="9" t="s">
        <v>10</v>
      </c>
      <c r="D58" s="33" t="s">
        <v>13</v>
      </c>
      <c r="E58" s="9" t="s">
        <v>123</v>
      </c>
      <c r="F58" s="33" t="s">
        <v>124</v>
      </c>
      <c r="G58" s="48" t="s">
        <v>125</v>
      </c>
      <c r="H58" s="33" t="s">
        <v>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"/>
      <c r="B59" s="11">
        <v>2.0</v>
      </c>
      <c r="C59" s="9" t="s">
        <v>17</v>
      </c>
      <c r="D59" s="30"/>
      <c r="E59" s="9" t="s">
        <v>129</v>
      </c>
      <c r="F59" s="30"/>
      <c r="G59" s="33" t="s">
        <v>1</v>
      </c>
      <c r="H59" s="3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3"/>
      <c r="B60" s="2" t="s">
        <v>26</v>
      </c>
      <c r="C60" s="4"/>
      <c r="D60" s="4"/>
      <c r="E60" s="4"/>
      <c r="F60" s="4"/>
      <c r="G60" s="4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3"/>
      <c r="B61" s="11">
        <v>3.0</v>
      </c>
      <c r="C61" s="9" t="s">
        <v>22</v>
      </c>
      <c r="D61" s="30"/>
      <c r="E61" s="9" t="s">
        <v>130</v>
      </c>
      <c r="F61" s="33" t="s">
        <v>131</v>
      </c>
      <c r="G61" s="50" t="s">
        <v>132</v>
      </c>
      <c r="H61" s="3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3"/>
      <c r="B62" s="11">
        <v>4.0</v>
      </c>
      <c r="C62" s="9" t="s">
        <v>27</v>
      </c>
      <c r="D62" s="30"/>
      <c r="E62" s="9" t="s">
        <v>1</v>
      </c>
      <c r="F62" s="30"/>
      <c r="G62" s="50" t="s">
        <v>136</v>
      </c>
      <c r="H62" s="33" t="s">
        <v>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3"/>
      <c r="B63" s="11">
        <v>5.0</v>
      </c>
      <c r="C63" s="9" t="s">
        <v>31</v>
      </c>
      <c r="D63" s="30"/>
      <c r="E63" s="37"/>
      <c r="F63" s="33" t="s">
        <v>1</v>
      </c>
      <c r="G63" s="33" t="s">
        <v>1</v>
      </c>
      <c r="H63" s="3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3"/>
      <c r="B64" s="11">
        <v>6.0</v>
      </c>
      <c r="C64" s="9" t="s">
        <v>36</v>
      </c>
      <c r="D64" s="30"/>
      <c r="E64" s="37"/>
      <c r="F64" s="30"/>
      <c r="G64" s="30"/>
      <c r="H64" s="3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3"/>
      <c r="B65" s="11">
        <v>7.0</v>
      </c>
      <c r="C65" s="9" t="s">
        <v>40</v>
      </c>
      <c r="D65" s="30"/>
      <c r="E65" s="37"/>
      <c r="F65" s="30"/>
      <c r="G65" s="30"/>
      <c r="H65" s="3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31"/>
      <c r="B66" s="10">
        <v>8.0</v>
      </c>
      <c r="C66" s="9" t="s">
        <v>42</v>
      </c>
      <c r="D66" s="30"/>
      <c r="E66" s="37"/>
      <c r="F66" s="30"/>
      <c r="G66" s="30"/>
      <c r="H66" s="3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58"/>
    <hyperlink r:id="rId2" ref="G61"/>
    <hyperlink r:id="rId3" ref="G62"/>
  </hyperlin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7.43"/>
    <col customWidth="1" min="3" max="3" width="13.86"/>
    <col customWidth="1" min="4" max="4" width="17.57"/>
    <col customWidth="1" min="5" max="5" width="16.71"/>
    <col customWidth="1" min="6" max="6" width="36.57"/>
    <col customWidth="1" min="7" max="7" width="33.71"/>
    <col customWidth="1" min="8" max="8" width="32.71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 t="s">
        <v>332</v>
      </c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0">
        <v>1.0</v>
      </c>
      <c r="C4" s="10" t="s">
        <v>10</v>
      </c>
      <c r="D4" s="10" t="s">
        <v>11</v>
      </c>
      <c r="E4" s="10" t="s">
        <v>210</v>
      </c>
      <c r="F4" s="73"/>
      <c r="G4" s="74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10">
        <v>2.0</v>
      </c>
      <c r="C5" s="10" t="s">
        <v>17</v>
      </c>
      <c r="D5" s="15" t="s">
        <v>297</v>
      </c>
      <c r="E5" s="10" t="s">
        <v>259</v>
      </c>
      <c r="F5" s="15"/>
      <c r="G5" s="25"/>
      <c r="H5" s="2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3" t="s">
        <v>26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0">
        <v>3.0</v>
      </c>
      <c r="C7" s="10" t="s">
        <v>22</v>
      </c>
      <c r="D7" s="66" t="s">
        <v>188</v>
      </c>
      <c r="E7" s="70" t="s">
        <v>333</v>
      </c>
      <c r="F7" s="70"/>
      <c r="G7" s="71"/>
      <c r="H7" s="7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0">
        <v>4.0</v>
      </c>
      <c r="C8" s="10" t="s">
        <v>27</v>
      </c>
      <c r="D8" s="10" t="s">
        <v>24</v>
      </c>
      <c r="E8" s="10" t="s">
        <v>157</v>
      </c>
      <c r="F8" s="10"/>
      <c r="G8" s="10"/>
      <c r="H8" s="1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5.0</v>
      </c>
      <c r="C9" s="10" t="s">
        <v>31</v>
      </c>
      <c r="D9" s="10" t="s">
        <v>11</v>
      </c>
      <c r="E9" s="10" t="s">
        <v>334</v>
      </c>
      <c r="F9" s="10"/>
      <c r="G9" s="83"/>
      <c r="H9" s="6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6.0</v>
      </c>
      <c r="C10" s="10" t="s">
        <v>36</v>
      </c>
      <c r="D10" s="95" t="s">
        <v>256</v>
      </c>
      <c r="E10" s="96" t="s">
        <v>207</v>
      </c>
      <c r="F10" s="88"/>
      <c r="G10" s="89"/>
      <c r="H10" s="9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10">
        <v>7.0</v>
      </c>
      <c r="C11" s="10" t="s">
        <v>40</v>
      </c>
      <c r="D11" s="66" t="s">
        <v>181</v>
      </c>
      <c r="E11" s="10" t="s">
        <v>257</v>
      </c>
      <c r="F11" s="66"/>
      <c r="G11" s="109"/>
      <c r="H11" s="12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1"/>
      <c r="B12" s="10">
        <v>8.0</v>
      </c>
      <c r="C12" s="10" t="s">
        <v>42</v>
      </c>
      <c r="D12" s="10" t="s">
        <v>11</v>
      </c>
      <c r="E12" s="10" t="s">
        <v>335</v>
      </c>
      <c r="F12" s="15"/>
      <c r="G12" s="25"/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336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44</v>
      </c>
      <c r="B16" s="10" t="s">
        <v>3</v>
      </c>
      <c r="C16" s="10" t="s">
        <v>17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1.0</v>
      </c>
      <c r="C17" s="10" t="s">
        <v>10</v>
      </c>
      <c r="D17" s="95" t="s">
        <v>188</v>
      </c>
      <c r="E17" s="96" t="s">
        <v>189</v>
      </c>
      <c r="F17" s="96"/>
      <c r="G17" s="89"/>
      <c r="H17" s="8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0">
        <v>2.0</v>
      </c>
      <c r="C18" s="10" t="s">
        <v>17</v>
      </c>
      <c r="D18" s="10" t="s">
        <v>11</v>
      </c>
      <c r="E18" s="10" t="s">
        <v>278</v>
      </c>
      <c r="F18" s="10"/>
      <c r="G18" s="10"/>
      <c r="H18" s="1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" t="s">
        <v>26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3.0</v>
      </c>
      <c r="C20" s="10" t="s">
        <v>22</v>
      </c>
      <c r="D20" s="10" t="s">
        <v>30</v>
      </c>
      <c r="E20" s="10" t="s">
        <v>184</v>
      </c>
      <c r="F20" s="10"/>
      <c r="G20" s="10"/>
      <c r="H20" s="1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>
        <v>4.0</v>
      </c>
      <c r="C21" s="10" t="s">
        <v>27</v>
      </c>
      <c r="D21" s="10" t="s">
        <v>60</v>
      </c>
      <c r="E21" s="10" t="s">
        <v>33</v>
      </c>
      <c r="F21" s="10"/>
      <c r="G21" s="83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5.0</v>
      </c>
      <c r="C22" s="10" t="s">
        <v>31</v>
      </c>
      <c r="D22" s="66" t="s">
        <v>181</v>
      </c>
      <c r="E22" s="10" t="s">
        <v>262</v>
      </c>
      <c r="F22" s="66"/>
      <c r="G22" s="109"/>
      <c r="H22" s="12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6.0</v>
      </c>
      <c r="C23" s="10" t="s">
        <v>36</v>
      </c>
      <c r="D23" s="10" t="s">
        <v>24</v>
      </c>
      <c r="E23" s="10" t="s">
        <v>157</v>
      </c>
      <c r="F23" s="10"/>
      <c r="G23" s="99"/>
      <c r="H23" s="1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10">
        <v>7.0</v>
      </c>
      <c r="C24" s="10" t="s">
        <v>40</v>
      </c>
      <c r="D24" s="28"/>
      <c r="E24" s="28"/>
      <c r="F24" s="28"/>
      <c r="G24" s="28"/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1"/>
      <c r="B25" s="10">
        <v>8.0</v>
      </c>
      <c r="C25" s="10" t="s">
        <v>42</v>
      </c>
      <c r="D25" s="28"/>
      <c r="E25" s="28"/>
      <c r="F25" s="28"/>
      <c r="G25" s="28"/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3" t="s">
        <v>337</v>
      </c>
      <c r="B28" s="4"/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/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0">
        <v>1.0</v>
      </c>
      <c r="C30" s="10" t="s">
        <v>10</v>
      </c>
      <c r="D30" s="10" t="s">
        <v>338</v>
      </c>
      <c r="E30" s="10" t="s">
        <v>334</v>
      </c>
      <c r="F30" s="73" t="s">
        <v>339</v>
      </c>
      <c r="G30" s="125" t="str">
        <f>HYPERLINK("https://www.youtube.com/watch?v=CIdw5nD1pX0","урок 40, просмотр видео")</f>
        <v>урок 40, просмотр видео</v>
      </c>
      <c r="H30" s="7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0">
        <v>2.0</v>
      </c>
      <c r="C31" s="10" t="s">
        <v>17</v>
      </c>
      <c r="D31" s="10" t="s">
        <v>53</v>
      </c>
      <c r="E31" s="10" t="s">
        <v>33</v>
      </c>
      <c r="F31" s="10" t="s">
        <v>340</v>
      </c>
      <c r="G31" s="125" t="str">
        <f>HYPERLINK("https://www.youtube.com/watch?v=tpykw_ZJO-4  YouTube просмотр видео","https://www.youtube.com/watch?v=tpykw_ZJO-4  YouTube просмотр видео")</f>
        <v>https://www.youtube.com/watch?v=tpykw_ZJO-4  YouTube просмотр видео</v>
      </c>
      <c r="H31" s="7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3" t="s">
        <v>26</v>
      </c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0">
        <v>3.0</v>
      </c>
      <c r="C33" s="10" t="s">
        <v>22</v>
      </c>
      <c r="D33" s="95" t="s">
        <v>291</v>
      </c>
      <c r="E33" s="96" t="s">
        <v>207</v>
      </c>
      <c r="F33" s="96" t="s">
        <v>341</v>
      </c>
      <c r="G33" s="89" t="s">
        <v>342</v>
      </c>
      <c r="H33" s="9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4.0</v>
      </c>
      <c r="C34" s="10" t="s">
        <v>27</v>
      </c>
      <c r="D34" s="66" t="s">
        <v>181</v>
      </c>
      <c r="E34" s="10" t="s">
        <v>257</v>
      </c>
      <c r="F34" s="66" t="s">
        <v>343</v>
      </c>
      <c r="G34" s="68" t="s">
        <v>205</v>
      </c>
      <c r="H34" s="7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5.0</v>
      </c>
      <c r="C35" s="10" t="s">
        <v>31</v>
      </c>
      <c r="D35" s="28"/>
      <c r="E35" s="28"/>
      <c r="F35" s="28"/>
      <c r="G35" s="28"/>
      <c r="H35" s="2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6.0</v>
      </c>
      <c r="C36" s="10" t="s">
        <v>36</v>
      </c>
      <c r="D36" s="28"/>
      <c r="E36" s="28"/>
      <c r="F36" s="28"/>
      <c r="G36" s="28"/>
      <c r="H36" s="2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0">
        <v>7.0</v>
      </c>
      <c r="C37" s="10" t="s">
        <v>40</v>
      </c>
      <c r="D37" s="28"/>
      <c r="E37" s="28"/>
      <c r="F37" s="28"/>
      <c r="G37" s="28"/>
      <c r="H37" s="2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1"/>
      <c r="B38" s="10">
        <v>8.0</v>
      </c>
      <c r="C38" s="10" t="s">
        <v>42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3" t="s">
        <v>344</v>
      </c>
      <c r="B42" s="4"/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 t="s">
        <v>98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10">
        <v>1.0</v>
      </c>
      <c r="C44" s="10" t="s">
        <v>10</v>
      </c>
      <c r="D44" s="10" t="s">
        <v>30</v>
      </c>
      <c r="E44" s="10" t="s">
        <v>345</v>
      </c>
      <c r="F44" s="73" t="s">
        <v>339</v>
      </c>
      <c r="G44" s="80" t="str">
        <f>HYPERLINK("https://www.youtube.com/watch?v=CIdw5nD1pX0","тренировочные задания")</f>
        <v>тренировочные задания</v>
      </c>
      <c r="H44" s="1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2.0</v>
      </c>
      <c r="C45" s="10" t="s">
        <v>17</v>
      </c>
      <c r="D45" s="10" t="s">
        <v>11</v>
      </c>
      <c r="E45" s="10" t="s">
        <v>278</v>
      </c>
      <c r="F45" s="73" t="s">
        <v>346</v>
      </c>
      <c r="G45" s="80" t="s">
        <v>347</v>
      </c>
      <c r="H45" s="1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3" t="s">
        <v>26</v>
      </c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0">
        <v>3.0</v>
      </c>
      <c r="C47" s="10" t="s">
        <v>22</v>
      </c>
      <c r="D47" s="95" t="s">
        <v>188</v>
      </c>
      <c r="E47" s="96" t="s">
        <v>189</v>
      </c>
      <c r="F47" s="88" t="s">
        <v>348</v>
      </c>
      <c r="G47" s="89" t="s">
        <v>349</v>
      </c>
      <c r="H47" s="9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4.0</v>
      </c>
      <c r="C48" s="10" t="s">
        <v>27</v>
      </c>
      <c r="D48" s="15" t="s">
        <v>350</v>
      </c>
      <c r="E48" s="10" t="s">
        <v>259</v>
      </c>
      <c r="F48" s="15" t="s">
        <v>351</v>
      </c>
      <c r="G48" s="123" t="str">
        <f>HYPERLINK("https://vk.com/","Вконтакте: https://vk.com/
теоретический материал +
 решение задач 1-3
В случае отсутствия интернета:
учебник физики 10го класса
Мякишев Г.Я., Буховцев Б.Б., 
Сотский Н.Н. §46 стр. 149")
</f>
        <v>Вконтакте: https://vk.com/
теоретический материал +
 решение задач 1-3
В случае отсутствия интернета:
учебник физики 10го класса
Мякишев Г.Я., Буховцев Б.Б., 
Сотский Н.Н. §46 стр. 149</v>
      </c>
      <c r="H48" s="11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5.0</v>
      </c>
      <c r="C49" s="10" t="s">
        <v>31</v>
      </c>
      <c r="D49" s="10" t="s">
        <v>60</v>
      </c>
      <c r="E49" s="10" t="s">
        <v>33</v>
      </c>
      <c r="F49" s="10" t="s">
        <v>340</v>
      </c>
      <c r="G49" s="125" t="str">
        <f>HYPERLINK("https://www.youtube.com/watch?v=fUo3E9fHrVM   YouTube просмотр видео ","https://www.youtube.com/watch?v=fUo3E9fHrVM   YouTube просмотр видео ")</f>
        <v>https://www.youtube.com/watch?v=fUo3E9fHrVM   YouTube просмотр видео </v>
      </c>
      <c r="H49" s="7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0">
        <v>6.0</v>
      </c>
      <c r="C50" s="10" t="s">
        <v>36</v>
      </c>
      <c r="D50" s="15" t="s">
        <v>350</v>
      </c>
      <c r="E50" s="10" t="s">
        <v>260</v>
      </c>
      <c r="F50" s="15" t="s">
        <v>352</v>
      </c>
      <c r="G50" s="123" t="str">
        <f>HYPERLINK("https://www.yaklass.ru/","ЯКласс: https://www.yaklass.ru/
теоретический материал +
 решение задач 1-3
В случае отсутствия интернета:
учебник информатики 10го класса
Поляков К.Ю. , Еремин Е.А.
§11-14 стр. 102")
</f>
        <v>ЯКласс: https://www.yaklass.ru/
теоретический материал +
 решение задач 1-3
В случае отсутствия интернета:
учебник информатики 10го класса
Поляков К.Ю. , Еремин Е.А.
§11-14 стр. 102</v>
      </c>
      <c r="H50" s="11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0">
        <v>7.0</v>
      </c>
      <c r="C51" s="10" t="s">
        <v>40</v>
      </c>
      <c r="D51" s="66" t="s">
        <v>181</v>
      </c>
      <c r="E51" s="10" t="s">
        <v>262</v>
      </c>
      <c r="F51" s="66" t="s">
        <v>353</v>
      </c>
      <c r="G51" s="68" t="s">
        <v>205</v>
      </c>
      <c r="H51" s="7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1"/>
      <c r="B52" s="10">
        <v>8.0</v>
      </c>
      <c r="C52" s="10" t="s">
        <v>42</v>
      </c>
      <c r="D52" s="66" t="s">
        <v>181</v>
      </c>
      <c r="E52" s="10" t="s">
        <v>257</v>
      </c>
      <c r="F52" s="118" t="s">
        <v>354</v>
      </c>
      <c r="G52" s="68" t="s">
        <v>205</v>
      </c>
      <c r="H52" s="7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" t="s">
        <v>355</v>
      </c>
      <c r="B56" s="4"/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8" t="s">
        <v>120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0">
        <v>1.0</v>
      </c>
      <c r="C58" s="10" t="s">
        <v>10</v>
      </c>
      <c r="D58" s="28"/>
      <c r="E58" s="28"/>
      <c r="F58" s="73" t="s">
        <v>356</v>
      </c>
      <c r="G58" s="125" t="str">
        <f>HYPERLINK("https://www.youtube.com/watch?v=CIdw5nD1pX0","https://www.youtube.com/watch?v=CIdw5nD1pX0")</f>
        <v>https://www.youtube.com/watch?v=CIdw5nD1pX0</v>
      </c>
      <c r="H58" s="2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2.0</v>
      </c>
      <c r="C59" s="10" t="s">
        <v>17</v>
      </c>
      <c r="D59" s="28"/>
      <c r="E59" s="10" t="s">
        <v>305</v>
      </c>
      <c r="F59" s="28"/>
      <c r="G59" s="28"/>
      <c r="H59" s="2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3" t="s">
        <v>26</v>
      </c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0">
        <v>3.0</v>
      </c>
      <c r="C61" s="10" t="s">
        <v>22</v>
      </c>
      <c r="D61" s="28"/>
      <c r="E61" s="10" t="s">
        <v>331</v>
      </c>
      <c r="F61" s="28"/>
      <c r="G61" s="28"/>
      <c r="H61" s="2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4.0</v>
      </c>
      <c r="C62" s="10" t="s">
        <v>27</v>
      </c>
      <c r="D62" s="28"/>
      <c r="E62" s="10" t="s">
        <v>279</v>
      </c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0">
        <v>5.0</v>
      </c>
      <c r="C63" s="10" t="s">
        <v>31</v>
      </c>
      <c r="D63" s="28"/>
      <c r="E63" s="10" t="s">
        <v>157</v>
      </c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0">
        <v>6.0</v>
      </c>
      <c r="C64" s="10" t="s">
        <v>36</v>
      </c>
      <c r="D64" s="28"/>
      <c r="E64" s="28"/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0">
        <v>7.0</v>
      </c>
      <c r="C65" s="10" t="s">
        <v>40</v>
      </c>
      <c r="D65" s="66"/>
      <c r="E65" s="10" t="s">
        <v>257</v>
      </c>
      <c r="F65" s="28"/>
      <c r="G65" s="28"/>
      <c r="H65" s="2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31"/>
      <c r="B66" s="10">
        <v>8.0</v>
      </c>
      <c r="C66" s="10" t="s">
        <v>42</v>
      </c>
      <c r="D66" s="28"/>
      <c r="E66" s="28"/>
      <c r="F66" s="28"/>
      <c r="G66" s="28"/>
      <c r="H66" s="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3"/>
    <hyperlink r:id="rId2" ref="G45"/>
    <hyperlink r:id="rId3" ref="G4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71"/>
    <col customWidth="1" min="2" max="2" width="7.57"/>
    <col customWidth="1" min="4" max="4" width="21.86"/>
    <col customWidth="1" min="5" max="5" width="17.29"/>
    <col customWidth="1" min="6" max="6" width="27.86"/>
    <col customWidth="1" min="7" max="7" width="36.14"/>
    <col customWidth="1" min="8" max="8" width="31.43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 t="s">
        <v>357</v>
      </c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0">
        <v>1.0</v>
      </c>
      <c r="C4" s="10" t="s">
        <v>10</v>
      </c>
      <c r="D4" s="10" t="s">
        <v>30</v>
      </c>
      <c r="E4" s="10" t="s">
        <v>187</v>
      </c>
      <c r="F4" s="10"/>
      <c r="G4" s="10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10">
        <v>2.0</v>
      </c>
      <c r="C5" s="10" t="s">
        <v>17</v>
      </c>
      <c r="D5" s="10" t="s">
        <v>11</v>
      </c>
      <c r="E5" s="10" t="s">
        <v>358</v>
      </c>
      <c r="F5" s="10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3" t="s">
        <v>26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0">
        <v>3.0</v>
      </c>
      <c r="C7" s="10" t="s">
        <v>22</v>
      </c>
      <c r="D7" s="10" t="s">
        <v>297</v>
      </c>
      <c r="E7" s="10" t="s">
        <v>331</v>
      </c>
      <c r="F7" s="10"/>
      <c r="G7" s="25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0">
        <v>4.0</v>
      </c>
      <c r="C8" s="10" t="s">
        <v>27</v>
      </c>
      <c r="D8" s="87" t="s">
        <v>256</v>
      </c>
      <c r="E8" s="88" t="s">
        <v>207</v>
      </c>
      <c r="F8" s="88"/>
      <c r="G8" s="89"/>
      <c r="H8" s="8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5.0</v>
      </c>
      <c r="C9" s="10" t="s">
        <v>31</v>
      </c>
      <c r="D9" s="66" t="s">
        <v>181</v>
      </c>
      <c r="E9" s="10" t="s">
        <v>257</v>
      </c>
      <c r="F9" s="75"/>
      <c r="G9" s="86"/>
      <c r="H9" s="8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6.0</v>
      </c>
      <c r="C10" s="10" t="s">
        <v>36</v>
      </c>
      <c r="D10" s="28"/>
      <c r="E10" s="28"/>
      <c r="F10" s="28"/>
      <c r="G10" s="28"/>
      <c r="H10" s="2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10">
        <v>7.0</v>
      </c>
      <c r="C11" s="10" t="s">
        <v>40</v>
      </c>
      <c r="D11" s="28"/>
      <c r="E11" s="28"/>
      <c r="F11" s="28"/>
      <c r="G11" s="28"/>
      <c r="H11" s="2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1"/>
      <c r="B12" s="10">
        <v>8.0</v>
      </c>
      <c r="C12" s="10" t="s">
        <v>42</v>
      </c>
      <c r="D12" s="28"/>
      <c r="E12" s="28"/>
      <c r="F12" s="28"/>
      <c r="G12" s="28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359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44</v>
      </c>
      <c r="B16" s="10" t="s">
        <v>3</v>
      </c>
      <c r="C16" s="10" t="s">
        <v>360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1.0</v>
      </c>
      <c r="C17" s="10" t="s">
        <v>10</v>
      </c>
      <c r="D17" s="66" t="s">
        <v>181</v>
      </c>
      <c r="E17" s="10" t="s">
        <v>262</v>
      </c>
      <c r="F17" s="7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0">
        <v>2.0</v>
      </c>
      <c r="C18" s="10" t="s">
        <v>17</v>
      </c>
      <c r="D18" s="10" t="s">
        <v>24</v>
      </c>
      <c r="E18" s="10" t="s">
        <v>157</v>
      </c>
      <c r="F18" s="10"/>
      <c r="G18" s="10"/>
      <c r="H18" s="1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" t="s">
        <v>26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3.0</v>
      </c>
      <c r="C20" s="10" t="s">
        <v>22</v>
      </c>
      <c r="D20" s="10" t="s">
        <v>11</v>
      </c>
      <c r="E20" s="10" t="s">
        <v>210</v>
      </c>
      <c r="F20" s="10"/>
      <c r="G20" s="10"/>
      <c r="H20" s="1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>
        <v>4.0</v>
      </c>
      <c r="C21" s="10" t="s">
        <v>27</v>
      </c>
      <c r="D21" s="10" t="s">
        <v>60</v>
      </c>
      <c r="E21" s="10" t="s">
        <v>33</v>
      </c>
      <c r="F21" s="10"/>
      <c r="G21" s="83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5.0</v>
      </c>
      <c r="C22" s="10" t="s">
        <v>31</v>
      </c>
      <c r="D22" s="10" t="s">
        <v>30</v>
      </c>
      <c r="E22" s="10" t="s">
        <v>334</v>
      </c>
      <c r="F22" s="10"/>
      <c r="G22" s="10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6.0</v>
      </c>
      <c r="C23" s="10" t="s">
        <v>36</v>
      </c>
      <c r="D23" s="28"/>
      <c r="E23" s="28"/>
      <c r="F23" s="28"/>
      <c r="G23" s="28"/>
      <c r="H23" s="2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10">
        <v>7.0</v>
      </c>
      <c r="C24" s="10" t="s">
        <v>40</v>
      </c>
      <c r="D24" s="28"/>
      <c r="E24" s="28"/>
      <c r="F24" s="28"/>
      <c r="G24" s="28"/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1"/>
      <c r="B25" s="10">
        <v>8.0</v>
      </c>
      <c r="C25" s="10" t="s">
        <v>42</v>
      </c>
      <c r="D25" s="28"/>
      <c r="E25" s="28"/>
      <c r="F25" s="28"/>
      <c r="G25" s="28"/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3" t="s">
        <v>361</v>
      </c>
      <c r="B28" s="4"/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63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0">
        <v>1.0</v>
      </c>
      <c r="C30" s="10" t="s">
        <v>10</v>
      </c>
      <c r="D30" s="95" t="s">
        <v>188</v>
      </c>
      <c r="E30" s="96" t="s">
        <v>207</v>
      </c>
      <c r="F30" s="96" t="s">
        <v>362</v>
      </c>
      <c r="G30" s="89" t="s">
        <v>363</v>
      </c>
      <c r="H30" s="12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0">
        <v>2.0</v>
      </c>
      <c r="C31" s="10" t="s">
        <v>17</v>
      </c>
      <c r="D31" s="10" t="s">
        <v>24</v>
      </c>
      <c r="E31" s="10" t="s">
        <v>157</v>
      </c>
      <c r="F31" s="10"/>
      <c r="G31" s="10"/>
      <c r="H31" s="1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3" t="s">
        <v>26</v>
      </c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0">
        <v>3.0</v>
      </c>
      <c r="C33" s="10" t="s">
        <v>22</v>
      </c>
      <c r="D33" s="95" t="s">
        <v>188</v>
      </c>
      <c r="E33" s="96" t="s">
        <v>333</v>
      </c>
      <c r="F33" s="88" t="s">
        <v>364</v>
      </c>
      <c r="G33" s="89" t="s">
        <v>365</v>
      </c>
      <c r="H33" s="9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4.0</v>
      </c>
      <c r="C34" s="10" t="s">
        <v>27</v>
      </c>
      <c r="D34" s="66" t="s">
        <v>181</v>
      </c>
      <c r="E34" s="10" t="s">
        <v>257</v>
      </c>
      <c r="F34" s="75" t="s">
        <v>366</v>
      </c>
      <c r="G34" s="127" t="s">
        <v>367</v>
      </c>
      <c r="H34" s="7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5.0</v>
      </c>
      <c r="C35" s="10" t="s">
        <v>31</v>
      </c>
      <c r="D35" s="10" t="s">
        <v>303</v>
      </c>
      <c r="E35" s="10" t="s">
        <v>184</v>
      </c>
      <c r="F35" s="73" t="s">
        <v>368</v>
      </c>
      <c r="G35" s="74" t="s">
        <v>369</v>
      </c>
      <c r="H35" s="1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6.0</v>
      </c>
      <c r="C36" s="10" t="s">
        <v>36</v>
      </c>
      <c r="D36" s="10" t="s">
        <v>30</v>
      </c>
      <c r="E36" s="10" t="s">
        <v>334</v>
      </c>
      <c r="F36" s="73" t="s">
        <v>370</v>
      </c>
      <c r="G36" s="73" t="s">
        <v>371</v>
      </c>
      <c r="H36" s="1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0">
        <v>7.0</v>
      </c>
      <c r="C37" s="10" t="s">
        <v>40</v>
      </c>
      <c r="D37" s="10" t="s">
        <v>53</v>
      </c>
      <c r="E37" s="10" t="s">
        <v>33</v>
      </c>
      <c r="F37" s="10" t="s">
        <v>340</v>
      </c>
      <c r="G37" s="125" t="str">
        <f>HYPERLINK("https://www.youtube.com/watch?v=tpykw_ZJO-4  YouTube просмотр видео","https://www.youtube.com/watch?v=tpykw_ZJO-4  YouTube просмотр видео")</f>
        <v>https://www.youtube.com/watch?v=tpykw_ZJO-4  YouTube просмотр видео</v>
      </c>
      <c r="H37" s="7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1"/>
      <c r="B38" s="10">
        <v>8.0</v>
      </c>
      <c r="C38" s="10" t="s">
        <v>42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3" t="s">
        <v>372</v>
      </c>
      <c r="B42" s="4"/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 t="s">
        <v>98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10">
        <v>1.0</v>
      </c>
      <c r="C44" s="10" t="s">
        <v>10</v>
      </c>
      <c r="D44" s="15" t="s">
        <v>373</v>
      </c>
      <c r="E44" s="10" t="s">
        <v>259</v>
      </c>
      <c r="F44" s="15" t="s">
        <v>374</v>
      </c>
      <c r="G44" s="55" t="str">
        <f>HYPERLINK("https://vk.com/","Вконтакте: https://vk.com/ теоретический материал + задания 1-2
В случае отсутствия интернета:
учебник физики 11го класса
Мякишев Г.Я., Буховцев Б.Б.
§55,56 стр. 159")
</f>
        <v>Вконтакте: https://vk.com/ теоретический материал + задания 1-2
В случае отсутствия интернета:
учебник физики 11го класса
Мякишев Г.Я., Буховцев Б.Б.
§55,56 стр. 159</v>
      </c>
      <c r="H44" s="4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2.0</v>
      </c>
      <c r="C45" s="10" t="s">
        <v>17</v>
      </c>
      <c r="D45" s="66" t="s">
        <v>181</v>
      </c>
      <c r="E45" s="10" t="s">
        <v>262</v>
      </c>
      <c r="F45" s="75" t="s">
        <v>375</v>
      </c>
      <c r="G45" s="127" t="s">
        <v>367</v>
      </c>
      <c r="H45" s="7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3" t="s">
        <v>26</v>
      </c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0">
        <v>3.0</v>
      </c>
      <c r="C47" s="10" t="s">
        <v>22</v>
      </c>
      <c r="D47" s="10" t="s">
        <v>24</v>
      </c>
      <c r="E47" s="10" t="s">
        <v>157</v>
      </c>
      <c r="F47" s="10"/>
      <c r="G47" s="10"/>
      <c r="H47" s="1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4.0</v>
      </c>
      <c r="C48" s="10" t="s">
        <v>27</v>
      </c>
      <c r="D48" s="95" t="s">
        <v>188</v>
      </c>
      <c r="E48" s="96" t="s">
        <v>189</v>
      </c>
      <c r="F48" s="96" t="s">
        <v>376</v>
      </c>
      <c r="G48" s="89" t="s">
        <v>377</v>
      </c>
      <c r="H48" s="9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5.0</v>
      </c>
      <c r="C49" s="10" t="s">
        <v>31</v>
      </c>
      <c r="D49" s="10" t="s">
        <v>60</v>
      </c>
      <c r="E49" s="10" t="s">
        <v>33</v>
      </c>
      <c r="F49" s="10" t="s">
        <v>340</v>
      </c>
      <c r="G49" s="125" t="str">
        <f>HYPERLINK("https://www.youtube.com/watch?v=fUo3E9fHrVM   YouTube просмотр видео ","https://www.youtube.com/watch?v=fUo3E9fHrVM   YouTube просмотр видео ")</f>
        <v>https://www.youtube.com/watch?v=fUo3E9fHrVM   YouTube просмотр видео </v>
      </c>
      <c r="H49" s="7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0">
        <v>6.0</v>
      </c>
      <c r="C50" s="10" t="s">
        <v>36</v>
      </c>
      <c r="D50" s="95" t="s">
        <v>188</v>
      </c>
      <c r="E50" s="96" t="s">
        <v>292</v>
      </c>
      <c r="F50" s="88" t="s">
        <v>378</v>
      </c>
      <c r="G50" s="89" t="s">
        <v>379</v>
      </c>
      <c r="H50" s="88" t="s">
        <v>380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0">
        <v>7.0</v>
      </c>
      <c r="C51" s="10" t="s">
        <v>40</v>
      </c>
      <c r="D51" s="90" t="s">
        <v>297</v>
      </c>
      <c r="E51" s="10" t="s">
        <v>260</v>
      </c>
      <c r="F51" s="15" t="s">
        <v>381</v>
      </c>
      <c r="G51" s="123" t="str">
        <f>HYPERLINK("https://www.yaklass.ru/","ЯКласс: https://www.yaklass.ru/
теоретический материал +
 решение задач 1-3
В случае отсутствия интернета:
учебник информатики 10го класса
Поляков К.Ю. , Еремин Е.А.
§25 стр. 187"
)</f>
        <v>ЯКласс: https://www.yaklass.ru/
теоретический материал +
 решение задач 1-3
В случае отсутствия интернета:
учебник информатики 10го класса
Поляков К.Ю. , Еремин Е.А.
§25 стр. 187</v>
      </c>
      <c r="H51" s="11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1"/>
      <c r="B52" s="10">
        <v>8.0</v>
      </c>
      <c r="C52" s="10" t="s">
        <v>42</v>
      </c>
      <c r="D52" s="15" t="s">
        <v>297</v>
      </c>
      <c r="E52" s="10" t="s">
        <v>382</v>
      </c>
      <c r="F52" s="15" t="s">
        <v>383</v>
      </c>
      <c r="G52" s="123" t="str">
        <f>HYPERLINK("https://vk.com/","Вконтакте: https://vk.com/
теоретический материал +
выполнение заданий 1-2
В случае отсутствия интернета:
учебник астрономии 11го класса
Воронцов-Вельяминов Б. А., Страут Е.К
§14 стр. 70")
</f>
        <v>Вконтакте: https://vk.com/
теоретический материал +
выполнение заданий 1-2
В случае отсутствия интернета:
учебник астрономии 11го класса
Воронцов-Вельяминов Б. А., Страут Е.К
§14 стр. 70</v>
      </c>
      <c r="H52" s="11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" t="s">
        <v>385</v>
      </c>
      <c r="B56" s="4"/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8" t="s">
        <v>120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0">
        <v>1.0</v>
      </c>
      <c r="C58" s="10" t="s">
        <v>10</v>
      </c>
      <c r="D58" s="28"/>
      <c r="E58" s="10" t="s">
        <v>386</v>
      </c>
      <c r="F58" s="73" t="s">
        <v>356</v>
      </c>
      <c r="G58" s="125" t="str">
        <f>HYPERLINK("https://www.youtube.com/watch?v=CIdw5nD1pX0","https://www.youtube.com/watch?v=CIdw5nD1pX0")</f>
        <v>https://www.youtube.com/watch?v=CIdw5nD1pX0</v>
      </c>
      <c r="H58" s="2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2.0</v>
      </c>
      <c r="C59" s="10" t="s">
        <v>17</v>
      </c>
      <c r="D59" s="66" t="s">
        <v>181</v>
      </c>
      <c r="E59" s="10" t="s">
        <v>257</v>
      </c>
      <c r="F59" s="28"/>
      <c r="G59" s="28"/>
      <c r="H59" s="2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3" t="s">
        <v>26</v>
      </c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0">
        <v>3.0</v>
      </c>
      <c r="C61" s="10" t="s">
        <v>22</v>
      </c>
      <c r="D61" s="28"/>
      <c r="E61" s="10" t="s">
        <v>305</v>
      </c>
      <c r="F61" s="28"/>
      <c r="G61" s="28"/>
      <c r="H61" s="2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4.0</v>
      </c>
      <c r="C62" s="10" t="s">
        <v>27</v>
      </c>
      <c r="D62" s="28"/>
      <c r="E62" s="10" t="s">
        <v>331</v>
      </c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0">
        <v>5.0</v>
      </c>
      <c r="C63" s="10" t="s">
        <v>31</v>
      </c>
      <c r="D63" s="28"/>
      <c r="E63" s="10" t="s">
        <v>228</v>
      </c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0">
        <v>6.0</v>
      </c>
      <c r="C64" s="10" t="s">
        <v>36</v>
      </c>
      <c r="D64" s="28"/>
      <c r="E64" s="28"/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0">
        <v>7.0</v>
      </c>
      <c r="C65" s="10" t="s">
        <v>40</v>
      </c>
      <c r="D65" s="28"/>
      <c r="E65" s="28"/>
      <c r="F65" s="28"/>
      <c r="G65" s="28"/>
      <c r="H65" s="2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31"/>
      <c r="B66" s="10">
        <v>8.0</v>
      </c>
      <c r="C66" s="10" t="s">
        <v>42</v>
      </c>
      <c r="D66" s="28"/>
      <c r="E66" s="28"/>
      <c r="F66" s="28"/>
      <c r="G66" s="28"/>
      <c r="H66" s="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0"/>
    <hyperlink r:id="rId2" ref="G33"/>
    <hyperlink r:id="rId3" ref="G48"/>
    <hyperlink r:id="rId4" ref="G50"/>
  </hyperlink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384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0"/>
      <c r="E9" s="37"/>
      <c r="F9" s="30"/>
      <c r="G9" s="30"/>
      <c r="H9" s="30"/>
    </row>
    <row r="10">
      <c r="A10" s="13"/>
      <c r="B10" s="11">
        <v>7.0</v>
      </c>
      <c r="C10" s="9" t="s">
        <v>40</v>
      </c>
      <c r="D10" s="30"/>
      <c r="E10" s="37"/>
      <c r="F10" s="30"/>
      <c r="G10" s="30"/>
      <c r="H10" s="30"/>
    </row>
    <row r="11">
      <c r="A11" s="31"/>
      <c r="B11" s="10">
        <v>8.0</v>
      </c>
      <c r="C11" s="9" t="s">
        <v>42</v>
      </c>
      <c r="D11" s="30"/>
      <c r="E11" s="37"/>
      <c r="F11" s="30"/>
      <c r="G11" s="30"/>
      <c r="H11" s="30"/>
    </row>
    <row r="14">
      <c r="A14" s="2" t="s">
        <v>387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0"/>
      <c r="E22" s="37"/>
      <c r="F22" s="30"/>
      <c r="G22" s="30"/>
      <c r="H22" s="30"/>
    </row>
    <row r="23">
      <c r="A23" s="13"/>
      <c r="B23" s="11">
        <v>7.0</v>
      </c>
      <c r="C23" s="9" t="s">
        <v>40</v>
      </c>
      <c r="D23" s="30"/>
      <c r="E23" s="37"/>
      <c r="F23" s="30"/>
      <c r="G23" s="30"/>
      <c r="H23" s="30"/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387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0"/>
      <c r="E34" s="37"/>
      <c r="F34" s="30"/>
      <c r="G34" s="30"/>
      <c r="H34" s="30"/>
    </row>
    <row r="35">
      <c r="A35" s="13"/>
      <c r="B35" s="11">
        <v>6.0</v>
      </c>
      <c r="C35" s="9" t="s">
        <v>36</v>
      </c>
      <c r="D35" s="30"/>
      <c r="E35" s="37"/>
      <c r="F35" s="30"/>
      <c r="G35" s="30"/>
      <c r="H35" s="30"/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0"/>
      <c r="E37" s="37"/>
      <c r="F37" s="30"/>
      <c r="G37" s="30"/>
      <c r="H37" s="30"/>
    </row>
    <row r="40">
      <c r="A40" s="2" t="s">
        <v>387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40</v>
      </c>
      <c r="D49" s="30"/>
      <c r="E49" s="37"/>
      <c r="F49" s="30"/>
      <c r="G49" s="30"/>
      <c r="H49" s="30"/>
    </row>
    <row r="50">
      <c r="A50" s="31"/>
      <c r="B50" s="10">
        <v>8.0</v>
      </c>
      <c r="C50" s="9" t="s">
        <v>42</v>
      </c>
      <c r="D50" s="30"/>
      <c r="E50" s="37"/>
      <c r="F50" s="30"/>
      <c r="G50" s="30"/>
      <c r="H50" s="30"/>
    </row>
    <row r="53">
      <c r="A53" s="2" t="s">
        <v>387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2.57"/>
    <col customWidth="1" min="5" max="5" width="15.14"/>
    <col customWidth="1" min="6" max="6" width="23.0"/>
    <col customWidth="1" min="7" max="7" width="30.0"/>
    <col customWidth="1" min="8" max="8" width="21.86"/>
  </cols>
  <sheetData>
    <row r="1">
      <c r="A1" s="2" t="s">
        <v>384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3" t="s">
        <v>11</v>
      </c>
      <c r="E9" s="9" t="s">
        <v>388</v>
      </c>
      <c r="F9" s="33" t="s">
        <v>389</v>
      </c>
      <c r="G9" s="56" t="s">
        <v>390</v>
      </c>
      <c r="H9" s="33" t="s">
        <v>391</v>
      </c>
    </row>
    <row r="10">
      <c r="A10" s="13"/>
      <c r="B10" s="11">
        <v>7.0</v>
      </c>
      <c r="C10" s="9" t="s">
        <v>194</v>
      </c>
      <c r="D10" s="33" t="s">
        <v>11</v>
      </c>
      <c r="E10" s="9" t="s">
        <v>392</v>
      </c>
      <c r="F10" s="33" t="s">
        <v>393</v>
      </c>
      <c r="G10" s="56" t="s">
        <v>394</v>
      </c>
      <c r="H10" s="33" t="s">
        <v>395</v>
      </c>
    </row>
    <row r="11">
      <c r="A11" s="31"/>
      <c r="B11" s="10">
        <v>8.0</v>
      </c>
      <c r="C11" s="9" t="s">
        <v>42</v>
      </c>
      <c r="D11" s="30"/>
      <c r="E11" s="37"/>
      <c r="F11" s="30"/>
      <c r="G11" s="30"/>
      <c r="H11" s="30"/>
    </row>
    <row r="14">
      <c r="A14" s="2" t="s">
        <v>396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3"/>
      <c r="E22" s="37"/>
      <c r="F22" s="30"/>
      <c r="G22" s="30"/>
      <c r="H22" s="30"/>
    </row>
    <row r="23">
      <c r="A23" s="13"/>
      <c r="B23" s="11">
        <v>7.0</v>
      </c>
      <c r="C23" s="9" t="s">
        <v>194</v>
      </c>
      <c r="D23" s="30"/>
      <c r="E23" s="37"/>
      <c r="F23" s="30"/>
      <c r="G23" s="30"/>
      <c r="H23" s="30"/>
    </row>
    <row r="24">
      <c r="A24" s="31"/>
      <c r="B24" s="10">
        <v>8.0</v>
      </c>
      <c r="C24" s="9" t="s">
        <v>397</v>
      </c>
      <c r="D24" s="33" t="s">
        <v>53</v>
      </c>
      <c r="E24" s="9" t="s">
        <v>398</v>
      </c>
      <c r="F24" s="33" t="s">
        <v>399</v>
      </c>
      <c r="G24" s="128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24" s="33" t="s">
        <v>400</v>
      </c>
    </row>
    <row r="27">
      <c r="A27" s="2" t="s">
        <v>401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3" t="s">
        <v>11</v>
      </c>
      <c r="E34" s="9" t="s">
        <v>402</v>
      </c>
      <c r="F34" s="33" t="s">
        <v>403</v>
      </c>
      <c r="G34" s="56" t="s">
        <v>404</v>
      </c>
      <c r="H34" s="33" t="s">
        <v>114</v>
      </c>
    </row>
    <row r="35">
      <c r="A35" s="13"/>
      <c r="B35" s="11">
        <v>6.0</v>
      </c>
      <c r="C35" s="9" t="s">
        <v>36</v>
      </c>
      <c r="D35" s="33" t="s">
        <v>11</v>
      </c>
      <c r="E35" s="9" t="s">
        <v>405</v>
      </c>
      <c r="F35" s="33" t="s">
        <v>406</v>
      </c>
      <c r="G35" s="56" t="s">
        <v>407</v>
      </c>
      <c r="H35" s="33" t="s">
        <v>114</v>
      </c>
    </row>
    <row r="36">
      <c r="A36" s="13"/>
      <c r="B36" s="11">
        <v>7.0</v>
      </c>
      <c r="C36" s="9" t="s">
        <v>194</v>
      </c>
      <c r="D36" s="33"/>
      <c r="E36" s="9"/>
      <c r="F36" s="33"/>
      <c r="G36" s="129" t="s">
        <v>408</v>
      </c>
      <c r="H36" s="33"/>
    </row>
    <row r="37">
      <c r="A37" s="31"/>
      <c r="B37" s="10">
        <v>8.0</v>
      </c>
      <c r="C37" s="9" t="s">
        <v>397</v>
      </c>
      <c r="D37" s="30"/>
      <c r="E37" s="37"/>
      <c r="F37" s="30"/>
      <c r="G37" s="30"/>
      <c r="H37" s="30"/>
    </row>
    <row r="40">
      <c r="A40" s="2" t="s">
        <v>409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3" t="s">
        <v>11</v>
      </c>
      <c r="E48" s="9" t="s">
        <v>410</v>
      </c>
      <c r="F48" s="33" t="s">
        <v>411</v>
      </c>
      <c r="G48" s="56" t="s">
        <v>412</v>
      </c>
      <c r="H48" s="33" t="s">
        <v>114</v>
      </c>
    </row>
    <row r="49">
      <c r="A49" s="13"/>
      <c r="B49" s="11">
        <v>7.0</v>
      </c>
      <c r="C49" s="9" t="s">
        <v>194</v>
      </c>
      <c r="D49" s="30"/>
      <c r="E49" s="37"/>
      <c r="F49" s="30"/>
      <c r="G49" s="30"/>
      <c r="H49" s="30"/>
    </row>
    <row r="50">
      <c r="A50" s="31"/>
      <c r="B50" s="10">
        <v>8.0</v>
      </c>
      <c r="C50" s="9" t="s">
        <v>397</v>
      </c>
      <c r="D50" s="30"/>
      <c r="E50" s="37"/>
      <c r="F50" s="30"/>
      <c r="G50" s="30"/>
      <c r="H50" s="30"/>
    </row>
    <row r="53">
      <c r="A53" s="2" t="s">
        <v>413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194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397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9"/>
    <hyperlink r:id="rId2" ref="G10"/>
    <hyperlink r:id="rId3" ref="G34"/>
    <hyperlink r:id="rId4" ref="G35"/>
    <hyperlink r:id="rId5" ref="G48"/>
  </hyperlinks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29.29"/>
    <col customWidth="1" min="8" max="8" width="17.29"/>
  </cols>
  <sheetData>
    <row r="1">
      <c r="A1" s="2" t="s">
        <v>414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3" t="s">
        <v>415</v>
      </c>
      <c r="E9" s="9" t="s">
        <v>416</v>
      </c>
      <c r="F9" s="33" t="s">
        <v>417</v>
      </c>
      <c r="G9" s="56" t="s">
        <v>418</v>
      </c>
      <c r="H9" s="33" t="s">
        <v>419</v>
      </c>
    </row>
    <row r="10">
      <c r="A10" s="13"/>
      <c r="B10" s="11">
        <v>7.0</v>
      </c>
      <c r="C10" s="9" t="s">
        <v>40</v>
      </c>
      <c r="D10" s="33" t="s">
        <v>415</v>
      </c>
      <c r="E10" s="9" t="s">
        <v>420</v>
      </c>
      <c r="F10" s="33" t="s">
        <v>421</v>
      </c>
      <c r="G10" s="56" t="s">
        <v>422</v>
      </c>
      <c r="H10" s="33" t="s">
        <v>423</v>
      </c>
    </row>
    <row r="11">
      <c r="A11" s="31"/>
      <c r="B11" s="10">
        <v>8.0</v>
      </c>
      <c r="C11" s="9" t="s">
        <v>42</v>
      </c>
      <c r="D11" s="30"/>
      <c r="E11" s="37"/>
      <c r="F11" s="30"/>
      <c r="G11" s="30"/>
      <c r="H11" s="30"/>
    </row>
    <row r="14">
      <c r="A14" s="2" t="s">
        <v>424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3" t="s">
        <v>11</v>
      </c>
      <c r="E22" s="9" t="s">
        <v>425</v>
      </c>
      <c r="F22" s="33" t="s">
        <v>426</v>
      </c>
      <c r="G22" s="56" t="s">
        <v>427</v>
      </c>
      <c r="H22" s="33" t="s">
        <v>428</v>
      </c>
    </row>
    <row r="23">
      <c r="A23" s="13"/>
      <c r="B23" s="11">
        <v>7.0</v>
      </c>
      <c r="C23" s="9" t="s">
        <v>194</v>
      </c>
      <c r="D23" s="30"/>
      <c r="E23" s="37"/>
      <c r="F23" s="30"/>
      <c r="G23" s="30"/>
      <c r="H23" s="30"/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429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3" t="s">
        <v>415</v>
      </c>
      <c r="E34" s="9" t="s">
        <v>430</v>
      </c>
      <c r="F34" s="33" t="s">
        <v>431</v>
      </c>
      <c r="G34" s="56" t="s">
        <v>432</v>
      </c>
      <c r="H34" s="33" t="s">
        <v>433</v>
      </c>
    </row>
    <row r="35">
      <c r="A35" s="13"/>
      <c r="B35" s="11">
        <v>6.0</v>
      </c>
      <c r="C35" s="9" t="s">
        <v>36</v>
      </c>
      <c r="D35" s="33" t="s">
        <v>415</v>
      </c>
      <c r="E35" s="9" t="s">
        <v>434</v>
      </c>
      <c r="F35" s="33" t="s">
        <v>435</v>
      </c>
      <c r="G35" s="56" t="s">
        <v>436</v>
      </c>
      <c r="H35" s="33" t="s">
        <v>437</v>
      </c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0"/>
      <c r="E37" s="37"/>
      <c r="F37" s="30"/>
      <c r="G37" s="30"/>
      <c r="H37" s="30"/>
    </row>
    <row r="40">
      <c r="A40" s="2" t="s">
        <v>438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40</v>
      </c>
      <c r="D49" s="30"/>
      <c r="E49" s="37"/>
      <c r="F49" s="30"/>
      <c r="G49" s="30"/>
      <c r="H49" s="30"/>
    </row>
    <row r="50">
      <c r="A50" s="31"/>
      <c r="B50" s="10">
        <v>8.0</v>
      </c>
      <c r="C50" s="9" t="s">
        <v>42</v>
      </c>
      <c r="D50" s="33" t="s">
        <v>53</v>
      </c>
      <c r="E50" s="9" t="s">
        <v>439</v>
      </c>
      <c r="F50" s="33" t="s">
        <v>399</v>
      </c>
      <c r="G50" s="128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50" s="33" t="s">
        <v>440</v>
      </c>
    </row>
    <row r="53">
      <c r="A53" s="2" t="s">
        <v>441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3" t="s">
        <v>53</v>
      </c>
      <c r="E60" s="9" t="s">
        <v>430</v>
      </c>
      <c r="F60" s="33" t="s">
        <v>442</v>
      </c>
      <c r="G60" s="33" t="s">
        <v>443</v>
      </c>
      <c r="H60" s="30"/>
    </row>
    <row r="61">
      <c r="A61" s="13"/>
      <c r="B61" s="11">
        <v>6.0</v>
      </c>
      <c r="C61" s="9" t="s">
        <v>36</v>
      </c>
      <c r="D61" s="33" t="s">
        <v>53</v>
      </c>
      <c r="E61" s="9" t="s">
        <v>444</v>
      </c>
      <c r="F61" s="33" t="s">
        <v>435</v>
      </c>
      <c r="G61" s="33" t="s">
        <v>445</v>
      </c>
      <c r="H61" s="33" t="s">
        <v>446</v>
      </c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9"/>
    <hyperlink r:id="rId2" ref="G10"/>
    <hyperlink r:id="rId3" ref="G22"/>
    <hyperlink r:id="rId4" ref="G34"/>
    <hyperlink r:id="rId5" ref="G35"/>
  </hyperlinks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22.0"/>
    <col customWidth="1" min="8" max="8" width="16.71"/>
  </cols>
  <sheetData>
    <row r="1">
      <c r="A1" s="2" t="s">
        <v>384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3" t="s">
        <v>30</v>
      </c>
      <c r="E9" s="9" t="s">
        <v>447</v>
      </c>
      <c r="F9" s="33" t="s">
        <v>448</v>
      </c>
      <c r="G9" s="33" t="s">
        <v>186</v>
      </c>
      <c r="H9" s="33" t="s">
        <v>449</v>
      </c>
    </row>
    <row r="10">
      <c r="A10" s="13"/>
      <c r="B10" s="11">
        <v>7.0</v>
      </c>
      <c r="C10" s="9" t="s">
        <v>40</v>
      </c>
      <c r="D10" s="30"/>
      <c r="E10" s="37"/>
      <c r="F10" s="30"/>
      <c r="G10" s="30"/>
      <c r="H10" s="30"/>
    </row>
    <row r="11">
      <c r="A11" s="31"/>
      <c r="B11" s="10">
        <v>8.0</v>
      </c>
      <c r="C11" s="9" t="s">
        <v>42</v>
      </c>
      <c r="D11" s="33" t="s">
        <v>30</v>
      </c>
      <c r="E11" s="9" t="s">
        <v>439</v>
      </c>
      <c r="F11" s="33" t="s">
        <v>399</v>
      </c>
      <c r="G11" s="128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11" s="33" t="s">
        <v>400</v>
      </c>
    </row>
    <row r="14">
      <c r="A14" s="2" t="s">
        <v>450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3" t="s">
        <v>30</v>
      </c>
      <c r="E22" s="9" t="s">
        <v>451</v>
      </c>
      <c r="F22" s="33" t="s">
        <v>452</v>
      </c>
      <c r="G22" s="33" t="s">
        <v>453</v>
      </c>
      <c r="H22" s="33" t="s">
        <v>114</v>
      </c>
    </row>
    <row r="23">
      <c r="A23" s="13"/>
      <c r="B23" s="11">
        <v>7.0</v>
      </c>
      <c r="C23" s="9" t="s">
        <v>194</v>
      </c>
      <c r="D23" s="33" t="s">
        <v>11</v>
      </c>
      <c r="E23" s="9" t="s">
        <v>425</v>
      </c>
      <c r="F23" s="33" t="s">
        <v>454</v>
      </c>
      <c r="G23" s="56" t="s">
        <v>455</v>
      </c>
      <c r="H23" s="33" t="s">
        <v>114</v>
      </c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456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0"/>
      <c r="E34" s="37"/>
      <c r="F34" s="30"/>
      <c r="G34" s="30"/>
      <c r="H34" s="30"/>
    </row>
    <row r="35">
      <c r="A35" s="13"/>
      <c r="B35" s="11">
        <v>6.0</v>
      </c>
      <c r="C35" s="9" t="s">
        <v>36</v>
      </c>
      <c r="D35" s="33" t="s">
        <v>30</v>
      </c>
      <c r="E35" s="9" t="s">
        <v>457</v>
      </c>
      <c r="F35" s="33" t="s">
        <v>458</v>
      </c>
      <c r="G35" s="33" t="s">
        <v>186</v>
      </c>
      <c r="H35" s="33" t="s">
        <v>114</v>
      </c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0"/>
      <c r="E37" s="37"/>
      <c r="F37" s="30"/>
      <c r="G37" s="30"/>
      <c r="H37" s="30"/>
    </row>
    <row r="40">
      <c r="A40" s="2" t="s">
        <v>459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194</v>
      </c>
      <c r="D49" s="33" t="s">
        <v>30</v>
      </c>
      <c r="E49" s="9" t="s">
        <v>460</v>
      </c>
      <c r="F49" s="33" t="s">
        <v>461</v>
      </c>
      <c r="G49" s="33" t="s">
        <v>186</v>
      </c>
      <c r="H49" s="33" t="s">
        <v>114</v>
      </c>
    </row>
    <row r="50">
      <c r="A50" s="31"/>
      <c r="B50" s="10">
        <v>8.0</v>
      </c>
      <c r="C50" s="9" t="s">
        <v>42</v>
      </c>
      <c r="D50" s="30"/>
      <c r="E50" s="37"/>
      <c r="F50" s="30"/>
      <c r="G50" s="30"/>
      <c r="H50" s="30"/>
    </row>
    <row r="53">
      <c r="A53" s="2" t="s">
        <v>413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23"/>
  </hyperlin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462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0"/>
      <c r="E9" s="37"/>
      <c r="F9" s="30"/>
      <c r="G9" s="30"/>
      <c r="H9" s="30"/>
    </row>
    <row r="10">
      <c r="A10" s="13"/>
      <c r="B10" s="11">
        <v>7.0</v>
      </c>
      <c r="C10" s="9" t="s">
        <v>40</v>
      </c>
      <c r="D10" s="33" t="s">
        <v>249</v>
      </c>
      <c r="E10" s="9" t="s">
        <v>463</v>
      </c>
      <c r="F10" s="33" t="s">
        <v>464</v>
      </c>
      <c r="G10" s="33" t="s">
        <v>465</v>
      </c>
      <c r="H10" s="30"/>
    </row>
    <row r="11">
      <c r="A11" s="31"/>
      <c r="B11" s="10">
        <v>8.0</v>
      </c>
      <c r="C11" s="9" t="s">
        <v>42</v>
      </c>
      <c r="D11" s="33" t="s">
        <v>466</v>
      </c>
      <c r="E11" s="9" t="s">
        <v>467</v>
      </c>
      <c r="F11" s="33" t="s">
        <v>468</v>
      </c>
      <c r="G11" s="33" t="s">
        <v>238</v>
      </c>
      <c r="H11" s="30"/>
    </row>
    <row r="14">
      <c r="A14" s="2" t="s">
        <v>469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0"/>
      <c r="E22" s="37"/>
      <c r="F22" s="30"/>
      <c r="G22" s="30"/>
      <c r="H22" s="30"/>
    </row>
    <row r="23">
      <c r="A23" s="13"/>
      <c r="B23" s="11">
        <v>7.0</v>
      </c>
      <c r="C23" s="9" t="s">
        <v>40</v>
      </c>
      <c r="D23" s="30"/>
      <c r="E23" s="37"/>
      <c r="F23" s="30"/>
      <c r="G23" s="30"/>
      <c r="H23" s="30"/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470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0"/>
      <c r="E34" s="37"/>
      <c r="F34" s="30"/>
      <c r="G34" s="30"/>
      <c r="H34" s="30"/>
    </row>
    <row r="35">
      <c r="A35" s="13"/>
      <c r="B35" s="11">
        <v>6.0</v>
      </c>
      <c r="C35" s="9" t="s">
        <v>36</v>
      </c>
      <c r="D35" s="30"/>
      <c r="E35" s="37"/>
      <c r="F35" s="30"/>
      <c r="G35" s="30"/>
      <c r="H35" s="30"/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0"/>
      <c r="E37" s="37"/>
      <c r="F37" s="30"/>
      <c r="G37" s="30"/>
      <c r="H37" s="30"/>
    </row>
    <row r="40">
      <c r="A40" s="2" t="s">
        <v>471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40</v>
      </c>
      <c r="D49" s="30"/>
      <c r="E49" s="37"/>
      <c r="F49" s="30"/>
      <c r="G49" s="30"/>
      <c r="H49" s="30"/>
    </row>
    <row r="50">
      <c r="A50" s="31"/>
      <c r="B50" s="10">
        <v>8.0</v>
      </c>
      <c r="C50" s="9" t="s">
        <v>42</v>
      </c>
      <c r="D50" s="33" t="s">
        <v>11</v>
      </c>
      <c r="E50" s="9" t="s">
        <v>472</v>
      </c>
      <c r="F50" s="33" t="s">
        <v>473</v>
      </c>
      <c r="G50" s="33" t="s">
        <v>238</v>
      </c>
      <c r="H50" s="30"/>
    </row>
    <row r="53">
      <c r="A53" s="2" t="s">
        <v>474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0"/>
  </cols>
  <sheetData>
    <row r="1">
      <c r="A1" s="3" t="s">
        <v>384</v>
      </c>
      <c r="B1" s="4"/>
      <c r="C1" s="4"/>
      <c r="D1" s="4"/>
      <c r="E1" s="4"/>
      <c r="F1" s="4"/>
      <c r="G1" s="4"/>
      <c r="H1" s="5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>
      <c r="A3" s="13"/>
      <c r="B3" s="10">
        <v>1.0</v>
      </c>
      <c r="C3" s="10" t="s">
        <v>10</v>
      </c>
      <c r="D3" s="25"/>
      <c r="E3" s="10" t="s">
        <v>1</v>
      </c>
      <c r="F3" s="25"/>
      <c r="G3" s="25"/>
      <c r="H3" s="25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>
      <c r="A4" s="13"/>
      <c r="B4" s="10">
        <v>2.0</v>
      </c>
      <c r="C4" s="10" t="s">
        <v>17</v>
      </c>
      <c r="D4" s="25"/>
      <c r="E4" s="10" t="s">
        <v>1</v>
      </c>
      <c r="F4" s="25"/>
      <c r="G4" s="25"/>
      <c r="H4" s="25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>
      <c r="A5" s="13"/>
      <c r="B5" s="3" t="s">
        <v>26</v>
      </c>
      <c r="C5" s="4"/>
      <c r="D5" s="4"/>
      <c r="E5" s="4"/>
      <c r="F5" s="4"/>
      <c r="G5" s="4"/>
      <c r="H5" s="5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>
      <c r="A6" s="13"/>
      <c r="B6" s="10">
        <v>3.0</v>
      </c>
      <c r="C6" s="10" t="s">
        <v>22</v>
      </c>
      <c r="D6" s="25"/>
      <c r="E6" s="10" t="s">
        <v>1</v>
      </c>
      <c r="F6" s="25"/>
      <c r="G6" s="25"/>
      <c r="H6" s="25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>
      <c r="A7" s="13"/>
      <c r="B7" s="10">
        <v>4.0</v>
      </c>
      <c r="C7" s="10" t="s">
        <v>27</v>
      </c>
      <c r="D7" s="25"/>
      <c r="E7" s="10" t="s">
        <v>1</v>
      </c>
      <c r="F7" s="25"/>
      <c r="G7" s="25"/>
      <c r="H7" s="25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>
      <c r="A8" s="13"/>
      <c r="B8" s="10">
        <v>5.0</v>
      </c>
      <c r="C8" s="10" t="s">
        <v>31</v>
      </c>
      <c r="D8" s="25"/>
      <c r="E8" s="28"/>
      <c r="F8" s="25"/>
      <c r="G8" s="25"/>
      <c r="H8" s="25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>
      <c r="A9" s="13"/>
      <c r="B9" s="10">
        <v>6.0</v>
      </c>
      <c r="C9" s="10" t="s">
        <v>36</v>
      </c>
      <c r="D9" s="25"/>
      <c r="E9" s="28"/>
      <c r="F9" s="25"/>
      <c r="G9" s="25"/>
      <c r="H9" s="25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>
      <c r="A10" s="13"/>
      <c r="B10" s="10">
        <v>7.0</v>
      </c>
      <c r="C10" s="10" t="s">
        <v>40</v>
      </c>
      <c r="D10" s="25"/>
      <c r="E10" s="28"/>
      <c r="F10" s="25"/>
      <c r="G10" s="25"/>
      <c r="H10" s="25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>
      <c r="A11" s="31"/>
      <c r="B11" s="10">
        <v>8.0</v>
      </c>
      <c r="C11" s="10" t="s">
        <v>42</v>
      </c>
      <c r="D11" s="15" t="s">
        <v>30</v>
      </c>
      <c r="E11" s="10" t="s">
        <v>439</v>
      </c>
      <c r="F11" s="15" t="s">
        <v>399</v>
      </c>
      <c r="G11" s="131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11" s="15" t="s">
        <v>400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>
      <c r="A14" s="3" t="s">
        <v>413</v>
      </c>
      <c r="B14" s="4"/>
      <c r="C14" s="4"/>
      <c r="D14" s="4"/>
      <c r="E14" s="4"/>
      <c r="F14" s="4"/>
      <c r="G14" s="4"/>
      <c r="H14" s="5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>
      <c r="A15" s="8" t="s">
        <v>44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>
      <c r="A16" s="13"/>
      <c r="B16" s="10">
        <v>1.0</v>
      </c>
      <c r="C16" s="10" t="s">
        <v>10</v>
      </c>
      <c r="D16" s="25"/>
      <c r="E16" s="10" t="s">
        <v>1</v>
      </c>
      <c r="F16" s="25"/>
      <c r="G16" s="25"/>
      <c r="H16" s="25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>
      <c r="A17" s="13"/>
      <c r="B17" s="10">
        <v>2.0</v>
      </c>
      <c r="C17" s="10" t="s">
        <v>17</v>
      </c>
      <c r="D17" s="25"/>
      <c r="E17" s="10" t="s">
        <v>1</v>
      </c>
      <c r="F17" s="25"/>
      <c r="G17" s="25"/>
      <c r="H17" s="25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>
      <c r="A18" s="13"/>
      <c r="B18" s="3" t="s">
        <v>26</v>
      </c>
      <c r="C18" s="4"/>
      <c r="D18" s="4"/>
      <c r="E18" s="4"/>
      <c r="F18" s="4"/>
      <c r="G18" s="4"/>
      <c r="H18" s="5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>
      <c r="A19" s="13"/>
      <c r="B19" s="10">
        <v>3.0</v>
      </c>
      <c r="C19" s="10" t="s">
        <v>22</v>
      </c>
      <c r="D19" s="25"/>
      <c r="E19" s="10" t="s">
        <v>1</v>
      </c>
      <c r="F19" s="25"/>
      <c r="G19" s="25"/>
      <c r="H19" s="25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>
      <c r="A20" s="13"/>
      <c r="B20" s="10">
        <v>4.0</v>
      </c>
      <c r="C20" s="10" t="s">
        <v>27</v>
      </c>
      <c r="D20" s="25"/>
      <c r="E20" s="10" t="s">
        <v>1</v>
      </c>
      <c r="F20" s="25"/>
      <c r="G20" s="25"/>
      <c r="H20" s="25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>
      <c r="A21" s="13"/>
      <c r="B21" s="10">
        <v>5.0</v>
      </c>
      <c r="C21" s="10" t="s">
        <v>31</v>
      </c>
      <c r="D21" s="25"/>
      <c r="E21" s="28"/>
      <c r="F21" s="25"/>
      <c r="G21" s="25"/>
      <c r="H21" s="25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>
      <c r="A22" s="13"/>
      <c r="B22" s="10">
        <v>6.0</v>
      </c>
      <c r="C22" s="10" t="s">
        <v>36</v>
      </c>
      <c r="D22" s="25"/>
      <c r="E22" s="28"/>
      <c r="F22" s="25"/>
      <c r="G22" s="25"/>
      <c r="H22" s="25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>
      <c r="A23" s="13"/>
      <c r="B23" s="10">
        <v>7.0</v>
      </c>
      <c r="C23" s="10" t="s">
        <v>40</v>
      </c>
      <c r="D23" s="25"/>
      <c r="E23" s="28"/>
      <c r="F23" s="25"/>
      <c r="G23" s="25"/>
      <c r="H23" s="25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>
      <c r="A24" s="31"/>
      <c r="B24" s="10">
        <v>8.0</v>
      </c>
      <c r="C24" s="10" t="s">
        <v>42</v>
      </c>
      <c r="D24" s="25"/>
      <c r="E24" s="28"/>
      <c r="F24" s="25"/>
      <c r="G24" s="25"/>
      <c r="H24" s="25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>
      <c r="A27" s="3" t="s">
        <v>413</v>
      </c>
      <c r="B27" s="4"/>
      <c r="C27" s="4"/>
      <c r="D27" s="4"/>
      <c r="E27" s="4"/>
      <c r="F27" s="4"/>
      <c r="G27" s="4"/>
      <c r="H27" s="5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>
      <c r="A28" s="8" t="s">
        <v>63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>
      <c r="A29" s="13"/>
      <c r="B29" s="10">
        <v>1.0</v>
      </c>
      <c r="C29" s="10" t="s">
        <v>10</v>
      </c>
      <c r="D29" s="25"/>
      <c r="E29" s="10" t="s">
        <v>1</v>
      </c>
      <c r="F29" s="25"/>
      <c r="G29" s="25"/>
      <c r="H29" s="25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>
      <c r="A30" s="13"/>
      <c r="B30" s="10">
        <v>2.0</v>
      </c>
      <c r="C30" s="10" t="s">
        <v>17</v>
      </c>
      <c r="D30" s="25"/>
      <c r="E30" s="10" t="s">
        <v>1</v>
      </c>
      <c r="F30" s="25"/>
      <c r="G30" s="25"/>
      <c r="H30" s="25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>
      <c r="A31" s="13"/>
      <c r="B31" s="3" t="s">
        <v>26</v>
      </c>
      <c r="C31" s="4"/>
      <c r="D31" s="4"/>
      <c r="E31" s="4"/>
      <c r="F31" s="4"/>
      <c r="G31" s="4"/>
      <c r="H31" s="5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>
      <c r="A32" s="13"/>
      <c r="B32" s="10">
        <v>3.0</v>
      </c>
      <c r="C32" s="10" t="s">
        <v>22</v>
      </c>
      <c r="D32" s="25"/>
      <c r="E32" s="10" t="s">
        <v>1</v>
      </c>
      <c r="F32" s="25"/>
      <c r="G32" s="25"/>
      <c r="H32" s="25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>
      <c r="A33" s="13"/>
      <c r="B33" s="10">
        <v>4.0</v>
      </c>
      <c r="C33" s="10" t="s">
        <v>27</v>
      </c>
      <c r="D33" s="25"/>
      <c r="E33" s="10" t="s">
        <v>1</v>
      </c>
      <c r="F33" s="25"/>
      <c r="G33" s="25"/>
      <c r="H33" s="25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>
      <c r="A34" s="13"/>
      <c r="B34" s="10">
        <v>5.0</v>
      </c>
      <c r="C34" s="10" t="s">
        <v>31</v>
      </c>
      <c r="D34" s="25"/>
      <c r="E34" s="28"/>
      <c r="F34" s="25"/>
      <c r="G34" s="25"/>
      <c r="H34" s="25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>
      <c r="A35" s="13"/>
      <c r="B35" s="10">
        <v>6.0</v>
      </c>
      <c r="C35" s="10" t="s">
        <v>36</v>
      </c>
      <c r="D35" s="25"/>
      <c r="E35" s="28"/>
      <c r="F35" s="25"/>
      <c r="G35" s="25"/>
      <c r="H35" s="25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>
      <c r="A36" s="13"/>
      <c r="B36" s="10">
        <v>7.0</v>
      </c>
      <c r="C36" s="10" t="s">
        <v>194</v>
      </c>
      <c r="D36" s="66" t="s">
        <v>181</v>
      </c>
      <c r="E36" s="66" t="s">
        <v>475</v>
      </c>
      <c r="F36" s="100" t="s">
        <v>476</v>
      </c>
      <c r="G36" s="132" t="s">
        <v>477</v>
      </c>
      <c r="H36" s="66" t="s">
        <v>478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>
      <c r="A37" s="31"/>
      <c r="B37" s="10">
        <v>8.0</v>
      </c>
      <c r="C37" s="10" t="s">
        <v>42</v>
      </c>
      <c r="D37" s="25"/>
      <c r="E37" s="28"/>
      <c r="F37" s="25"/>
      <c r="G37" s="25"/>
      <c r="H37" s="25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>
      <c r="A40" s="3" t="s">
        <v>413</v>
      </c>
      <c r="B40" s="4"/>
      <c r="C40" s="4"/>
      <c r="D40" s="4"/>
      <c r="E40" s="4"/>
      <c r="F40" s="4"/>
      <c r="G40" s="4"/>
      <c r="H40" s="5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>
      <c r="A41" s="8" t="s">
        <v>98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>
      <c r="A42" s="13"/>
      <c r="B42" s="10">
        <v>1.0</v>
      </c>
      <c r="C42" s="10" t="s">
        <v>10</v>
      </c>
      <c r="D42" s="25"/>
      <c r="E42" s="10" t="s">
        <v>1</v>
      </c>
      <c r="F42" s="25"/>
      <c r="G42" s="25"/>
      <c r="H42" s="25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>
      <c r="A43" s="13"/>
      <c r="B43" s="10">
        <v>2.0</v>
      </c>
      <c r="C43" s="10" t="s">
        <v>17</v>
      </c>
      <c r="D43" s="25"/>
      <c r="E43" s="10" t="s">
        <v>1</v>
      </c>
      <c r="F43" s="25"/>
      <c r="G43" s="25"/>
      <c r="H43" s="25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>
      <c r="A44" s="13"/>
      <c r="B44" s="3" t="s">
        <v>26</v>
      </c>
      <c r="C44" s="4"/>
      <c r="D44" s="4"/>
      <c r="E44" s="4"/>
      <c r="F44" s="4"/>
      <c r="G44" s="4"/>
      <c r="H44" s="5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>
      <c r="A45" s="13"/>
      <c r="B45" s="10">
        <v>3.0</v>
      </c>
      <c r="C45" s="10" t="s">
        <v>22</v>
      </c>
      <c r="D45" s="25"/>
      <c r="E45" s="10" t="s">
        <v>1</v>
      </c>
      <c r="F45" s="25"/>
      <c r="G45" s="25"/>
      <c r="H45" s="25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>
      <c r="A46" s="13"/>
      <c r="B46" s="10">
        <v>4.0</v>
      </c>
      <c r="C46" s="10" t="s">
        <v>27</v>
      </c>
      <c r="D46" s="25"/>
      <c r="E46" s="10" t="s">
        <v>1</v>
      </c>
      <c r="F46" s="25"/>
      <c r="G46" s="25"/>
      <c r="H46" s="25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>
      <c r="A47" s="13"/>
      <c r="B47" s="10">
        <v>5.0</v>
      </c>
      <c r="C47" s="10" t="s">
        <v>31</v>
      </c>
      <c r="D47" s="25"/>
      <c r="E47" s="28"/>
      <c r="F47" s="25"/>
      <c r="G47" s="25"/>
      <c r="H47" s="25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>
      <c r="A48" s="13"/>
      <c r="B48" s="10">
        <v>6.0</v>
      </c>
      <c r="C48" s="10" t="s">
        <v>36</v>
      </c>
      <c r="D48" s="25"/>
      <c r="E48" s="28"/>
      <c r="F48" s="25"/>
      <c r="G48" s="25"/>
      <c r="H48" s="25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>
      <c r="A49" s="13"/>
      <c r="B49" s="10">
        <v>7.0</v>
      </c>
      <c r="C49" s="10" t="s">
        <v>40</v>
      </c>
      <c r="D49" s="25"/>
      <c r="E49" s="28"/>
      <c r="F49" s="25"/>
      <c r="G49" s="25"/>
      <c r="H49" s="25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>
      <c r="A50" s="31"/>
      <c r="B50" s="10">
        <v>8.0</v>
      </c>
      <c r="C50" s="10" t="s">
        <v>42</v>
      </c>
      <c r="D50" s="25"/>
      <c r="E50" s="28"/>
      <c r="F50" s="25"/>
      <c r="G50" s="25"/>
      <c r="H50" s="25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>
      <c r="A53" s="3" t="s">
        <v>413</v>
      </c>
      <c r="B53" s="4"/>
      <c r="C53" s="4"/>
      <c r="D53" s="4"/>
      <c r="E53" s="4"/>
      <c r="F53" s="4"/>
      <c r="G53" s="4"/>
      <c r="H53" s="5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>
      <c r="A54" s="8" t="s">
        <v>120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>
      <c r="A55" s="13"/>
      <c r="B55" s="10">
        <v>1.0</v>
      </c>
      <c r="C55" s="10" t="s">
        <v>10</v>
      </c>
      <c r="D55" s="25"/>
      <c r="E55" s="10" t="s">
        <v>1</v>
      </c>
      <c r="F55" s="25"/>
      <c r="G55" s="25"/>
      <c r="H55" s="25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>
      <c r="A56" s="13"/>
      <c r="B56" s="10">
        <v>2.0</v>
      </c>
      <c r="C56" s="10" t="s">
        <v>17</v>
      </c>
      <c r="D56" s="25"/>
      <c r="E56" s="10" t="s">
        <v>1</v>
      </c>
      <c r="F56" s="25"/>
      <c r="G56" s="25"/>
      <c r="H56" s="25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>
      <c r="A57" s="13"/>
      <c r="B57" s="3" t="s">
        <v>26</v>
      </c>
      <c r="C57" s="4"/>
      <c r="D57" s="4"/>
      <c r="E57" s="4"/>
      <c r="F57" s="4"/>
      <c r="G57" s="4"/>
      <c r="H57" s="5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>
      <c r="A58" s="13"/>
      <c r="B58" s="10">
        <v>3.0</v>
      </c>
      <c r="C58" s="10" t="s">
        <v>22</v>
      </c>
      <c r="D58" s="25"/>
      <c r="E58" s="10" t="s">
        <v>1</v>
      </c>
      <c r="F58" s="25"/>
      <c r="G58" s="25"/>
      <c r="H58" s="25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>
      <c r="A59" s="13"/>
      <c r="B59" s="10">
        <v>4.0</v>
      </c>
      <c r="C59" s="10" t="s">
        <v>27</v>
      </c>
      <c r="D59" s="25"/>
      <c r="E59" s="10" t="s">
        <v>1</v>
      </c>
      <c r="F59" s="25"/>
      <c r="G59" s="25"/>
      <c r="H59" s="25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>
      <c r="A60" s="13"/>
      <c r="B60" s="10">
        <v>5.0</v>
      </c>
      <c r="C60" s="10" t="s">
        <v>31</v>
      </c>
      <c r="D60" s="25"/>
      <c r="E60" s="28"/>
      <c r="F60" s="25"/>
      <c r="G60" s="25"/>
      <c r="H60" s="25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>
      <c r="A61" s="13"/>
      <c r="B61" s="10">
        <v>6.0</v>
      </c>
      <c r="C61" s="10" t="s">
        <v>36</v>
      </c>
      <c r="D61" s="25"/>
      <c r="E61" s="28"/>
      <c r="F61" s="25"/>
      <c r="G61" s="25"/>
      <c r="H61" s="25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>
      <c r="A62" s="13"/>
      <c r="B62" s="10">
        <v>7.0</v>
      </c>
      <c r="C62" s="10" t="s">
        <v>40</v>
      </c>
      <c r="D62" s="25"/>
      <c r="E62" s="28"/>
      <c r="F62" s="25"/>
      <c r="G62" s="25"/>
      <c r="H62" s="25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>
      <c r="A63" s="31"/>
      <c r="B63" s="10">
        <v>8.0</v>
      </c>
      <c r="C63" s="10" t="s">
        <v>42</v>
      </c>
      <c r="D63" s="25"/>
      <c r="E63" s="28"/>
      <c r="F63" s="25"/>
      <c r="G63" s="25"/>
      <c r="H63" s="25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  <row r="961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</row>
    <row r="962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</row>
    <row r="963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</row>
    <row r="964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</row>
    <row r="965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</row>
    <row r="966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</row>
    <row r="967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</row>
    <row r="968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</row>
    <row r="969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</row>
    <row r="970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</row>
    <row r="971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</row>
    <row r="972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</row>
    <row r="973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</row>
    <row r="974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</row>
    <row r="975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</row>
    <row r="976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</row>
    <row r="977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</row>
    <row r="978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</row>
    <row r="979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</row>
    <row r="980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</row>
    <row r="981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</row>
    <row r="982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</row>
    <row r="983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</row>
    <row r="984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</row>
    <row r="985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</row>
    <row r="986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</row>
    <row r="987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</row>
    <row r="988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</row>
    <row r="989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</row>
    <row r="990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</row>
    <row r="991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</row>
    <row r="992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</row>
    <row r="993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</row>
    <row r="994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</row>
    <row r="995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</row>
    <row r="996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</row>
    <row r="997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</row>
    <row r="998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</row>
    <row r="999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</row>
    <row r="1000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36"/>
  </hyperlin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384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0"/>
      <c r="E9" s="37"/>
      <c r="F9" s="30"/>
      <c r="G9" s="30"/>
      <c r="H9" s="30"/>
    </row>
    <row r="10">
      <c r="A10" s="13"/>
      <c r="B10" s="11">
        <v>7.0</v>
      </c>
      <c r="C10" s="9" t="s">
        <v>40</v>
      </c>
      <c r="D10" s="30"/>
      <c r="E10" s="37"/>
      <c r="F10" s="30"/>
      <c r="G10" s="30"/>
      <c r="H10" s="30"/>
    </row>
    <row r="11">
      <c r="A11" s="31"/>
      <c r="B11" s="10">
        <v>8.0</v>
      </c>
      <c r="C11" s="9" t="s">
        <v>42</v>
      </c>
      <c r="D11" s="33" t="s">
        <v>30</v>
      </c>
      <c r="E11" s="9" t="s">
        <v>439</v>
      </c>
      <c r="F11" s="33" t="s">
        <v>399</v>
      </c>
      <c r="G11" s="128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11" s="33" t="s">
        <v>440</v>
      </c>
    </row>
    <row r="14">
      <c r="A14" s="2" t="s">
        <v>413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0"/>
      <c r="E22" s="37"/>
      <c r="F22" s="30"/>
      <c r="G22" s="30"/>
      <c r="H22" s="30"/>
    </row>
    <row r="23">
      <c r="A23" s="13"/>
      <c r="B23" s="11">
        <v>7.0</v>
      </c>
      <c r="C23" s="9" t="s">
        <v>40</v>
      </c>
      <c r="D23" s="33" t="s">
        <v>11</v>
      </c>
      <c r="E23" s="9" t="s">
        <v>467</v>
      </c>
      <c r="F23" s="33" t="s">
        <v>479</v>
      </c>
      <c r="G23" s="33" t="s">
        <v>480</v>
      </c>
      <c r="H23" s="30"/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413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0"/>
      <c r="E34" s="37"/>
      <c r="F34" s="30"/>
      <c r="G34" s="30"/>
      <c r="H34" s="30"/>
    </row>
    <row r="35">
      <c r="A35" s="13"/>
      <c r="B35" s="11">
        <v>6.0</v>
      </c>
      <c r="C35" s="9" t="s">
        <v>36</v>
      </c>
      <c r="D35" s="30"/>
      <c r="E35" s="37"/>
      <c r="F35" s="30"/>
      <c r="G35" s="30"/>
      <c r="H35" s="30"/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0"/>
      <c r="E37" s="37"/>
      <c r="F37" s="30"/>
      <c r="G37" s="30"/>
      <c r="H37" s="30"/>
    </row>
    <row r="40">
      <c r="A40" s="2" t="s">
        <v>413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40</v>
      </c>
      <c r="D49" s="30"/>
      <c r="E49" s="37"/>
      <c r="F49" s="30"/>
      <c r="G49" s="30"/>
      <c r="H49" s="30"/>
    </row>
    <row r="50">
      <c r="A50" s="31"/>
      <c r="B50" s="10">
        <v>8.0</v>
      </c>
      <c r="C50" s="9" t="s">
        <v>42</v>
      </c>
      <c r="D50" s="30"/>
      <c r="E50" s="37"/>
      <c r="F50" s="30"/>
      <c r="G50" s="30"/>
      <c r="H50" s="30"/>
    </row>
    <row r="53">
      <c r="A53" s="2" t="s">
        <v>413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384</v>
      </c>
      <c r="B1" s="4"/>
      <c r="C1" s="4"/>
      <c r="D1" s="4"/>
      <c r="E1" s="4"/>
      <c r="F1" s="4"/>
      <c r="G1" s="4"/>
      <c r="H1" s="5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>
      <c r="A3" s="13"/>
      <c r="B3" s="10">
        <v>1.0</v>
      </c>
      <c r="C3" s="10" t="s">
        <v>10</v>
      </c>
      <c r="D3" s="25"/>
      <c r="E3" s="10" t="s">
        <v>1</v>
      </c>
      <c r="F3" s="25"/>
      <c r="G3" s="25"/>
      <c r="H3" s="25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>
      <c r="A4" s="13"/>
      <c r="B4" s="10">
        <v>2.0</v>
      </c>
      <c r="C4" s="10" t="s">
        <v>17</v>
      </c>
      <c r="D4" s="25"/>
      <c r="E4" s="10" t="s">
        <v>1</v>
      </c>
      <c r="F4" s="25"/>
      <c r="G4" s="25"/>
      <c r="H4" s="25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>
      <c r="A5" s="13"/>
      <c r="B5" s="3" t="s">
        <v>26</v>
      </c>
      <c r="C5" s="4"/>
      <c r="D5" s="4"/>
      <c r="E5" s="4"/>
      <c r="F5" s="4"/>
      <c r="G5" s="4"/>
      <c r="H5" s="5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>
      <c r="A6" s="13"/>
      <c r="B6" s="10">
        <v>3.0</v>
      </c>
      <c r="C6" s="10" t="s">
        <v>22</v>
      </c>
      <c r="D6" s="25"/>
      <c r="E6" s="10" t="s">
        <v>1</v>
      </c>
      <c r="F6" s="25"/>
      <c r="G6" s="25"/>
      <c r="H6" s="25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>
      <c r="A7" s="13"/>
      <c r="B7" s="10">
        <v>4.0</v>
      </c>
      <c r="C7" s="10" t="s">
        <v>27</v>
      </c>
      <c r="D7" s="25"/>
      <c r="E7" s="10" t="s">
        <v>1</v>
      </c>
      <c r="F7" s="25"/>
      <c r="G7" s="25"/>
      <c r="H7" s="25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>
      <c r="A8" s="13"/>
      <c r="B8" s="10">
        <v>5.0</v>
      </c>
      <c r="C8" s="10" t="s">
        <v>31</v>
      </c>
      <c r="D8" s="25"/>
      <c r="E8" s="28"/>
      <c r="F8" s="25"/>
      <c r="G8" s="25"/>
      <c r="H8" s="25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>
      <c r="A9" s="13"/>
      <c r="B9" s="10">
        <v>6.0</v>
      </c>
      <c r="C9" s="10" t="s">
        <v>36</v>
      </c>
      <c r="D9" s="25"/>
      <c r="E9" s="28"/>
      <c r="F9" s="25"/>
      <c r="G9" s="25"/>
      <c r="H9" s="25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>
      <c r="A10" s="13"/>
      <c r="B10" s="10">
        <v>7.0</v>
      </c>
      <c r="C10" s="10" t="s">
        <v>40</v>
      </c>
      <c r="D10" s="25"/>
      <c r="E10" s="28"/>
      <c r="F10" s="25"/>
      <c r="G10" s="25"/>
      <c r="H10" s="25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>
      <c r="A11" s="31"/>
      <c r="B11" s="10">
        <v>8.0</v>
      </c>
      <c r="C11" s="10" t="s">
        <v>42</v>
      </c>
      <c r="D11" s="25"/>
      <c r="E11" s="28"/>
      <c r="F11" s="25"/>
      <c r="G11" s="25"/>
      <c r="H11" s="25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>
      <c r="A14" s="3" t="s">
        <v>481</v>
      </c>
      <c r="B14" s="4"/>
      <c r="C14" s="4"/>
      <c r="D14" s="4"/>
      <c r="E14" s="4"/>
      <c r="F14" s="4"/>
      <c r="G14" s="4"/>
      <c r="H14" s="5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>
      <c r="A15" s="8" t="s">
        <v>44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>
      <c r="A16" s="13"/>
      <c r="B16" s="10">
        <v>1.0</v>
      </c>
      <c r="C16" s="10" t="s">
        <v>10</v>
      </c>
      <c r="D16" s="25"/>
      <c r="E16" s="10" t="s">
        <v>1</v>
      </c>
      <c r="F16" s="25"/>
      <c r="G16" s="25"/>
      <c r="H16" s="25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>
      <c r="A17" s="13"/>
      <c r="B17" s="10">
        <v>2.0</v>
      </c>
      <c r="C17" s="10" t="s">
        <v>17</v>
      </c>
      <c r="D17" s="25"/>
      <c r="E17" s="10" t="s">
        <v>1</v>
      </c>
      <c r="F17" s="25"/>
      <c r="G17" s="25"/>
      <c r="H17" s="25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>
      <c r="A18" s="13"/>
      <c r="B18" s="3" t="s">
        <v>26</v>
      </c>
      <c r="C18" s="4"/>
      <c r="D18" s="4"/>
      <c r="E18" s="4"/>
      <c r="F18" s="4"/>
      <c r="G18" s="4"/>
      <c r="H18" s="5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>
      <c r="A19" s="13"/>
      <c r="B19" s="10">
        <v>3.0</v>
      </c>
      <c r="C19" s="10" t="s">
        <v>22</v>
      </c>
      <c r="D19" s="25"/>
      <c r="E19" s="10" t="s">
        <v>1</v>
      </c>
      <c r="F19" s="25"/>
      <c r="G19" s="25"/>
      <c r="H19" s="25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>
      <c r="A20" s="13"/>
      <c r="B20" s="10">
        <v>4.0</v>
      </c>
      <c r="C20" s="10" t="s">
        <v>27</v>
      </c>
      <c r="D20" s="25"/>
      <c r="E20" s="10" t="s">
        <v>1</v>
      </c>
      <c r="F20" s="25"/>
      <c r="G20" s="25"/>
      <c r="H20" s="25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>
      <c r="A21" s="13"/>
      <c r="B21" s="10">
        <v>5.0</v>
      </c>
      <c r="C21" s="10" t="s">
        <v>31</v>
      </c>
      <c r="D21" s="25"/>
      <c r="E21" s="28"/>
      <c r="F21" s="25"/>
      <c r="G21" s="25"/>
      <c r="H21" s="25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>
      <c r="A22" s="13"/>
      <c r="B22" s="10">
        <v>6.0</v>
      </c>
      <c r="C22" s="10" t="s">
        <v>36</v>
      </c>
      <c r="D22" s="25"/>
      <c r="E22" s="28"/>
      <c r="F22" s="25"/>
      <c r="G22" s="25"/>
      <c r="H22" s="25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>
      <c r="A23" s="13"/>
      <c r="B23" s="10">
        <v>7.0</v>
      </c>
      <c r="C23" s="10" t="s">
        <v>40</v>
      </c>
      <c r="D23" s="25"/>
      <c r="E23" s="28"/>
      <c r="F23" s="25"/>
      <c r="G23" s="25"/>
      <c r="H23" s="25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>
      <c r="A24" s="31"/>
      <c r="B24" s="10">
        <v>8.0</v>
      </c>
      <c r="C24" s="10" t="s">
        <v>42</v>
      </c>
      <c r="D24" s="15" t="s">
        <v>53</v>
      </c>
      <c r="E24" s="10" t="s">
        <v>398</v>
      </c>
      <c r="F24" s="15" t="s">
        <v>399</v>
      </c>
      <c r="G24" s="131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24" s="15" t="s">
        <v>400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>
      <c r="A27" s="3" t="s">
        <v>413</v>
      </c>
      <c r="B27" s="4"/>
      <c r="C27" s="4"/>
      <c r="D27" s="4"/>
      <c r="E27" s="4"/>
      <c r="F27" s="4"/>
      <c r="G27" s="4"/>
      <c r="H27" s="5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>
      <c r="A28" s="8" t="s">
        <v>63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>
      <c r="A29" s="13"/>
      <c r="B29" s="10">
        <v>1.0</v>
      </c>
      <c r="C29" s="10" t="s">
        <v>10</v>
      </c>
      <c r="D29" s="25"/>
      <c r="E29" s="10" t="s">
        <v>1</v>
      </c>
      <c r="F29" s="25"/>
      <c r="G29" s="25"/>
      <c r="H29" s="25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>
      <c r="A30" s="13"/>
      <c r="B30" s="10">
        <v>2.0</v>
      </c>
      <c r="C30" s="10" t="s">
        <v>17</v>
      </c>
      <c r="D30" s="25"/>
      <c r="E30" s="10" t="s">
        <v>1</v>
      </c>
      <c r="F30" s="25"/>
      <c r="G30" s="25"/>
      <c r="H30" s="25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>
      <c r="A31" s="13"/>
      <c r="B31" s="3" t="s">
        <v>26</v>
      </c>
      <c r="C31" s="4"/>
      <c r="D31" s="4"/>
      <c r="E31" s="4"/>
      <c r="F31" s="4"/>
      <c r="G31" s="4"/>
      <c r="H31" s="5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>
      <c r="A32" s="13"/>
      <c r="B32" s="10">
        <v>3.0</v>
      </c>
      <c r="C32" s="10" t="s">
        <v>22</v>
      </c>
      <c r="D32" s="25"/>
      <c r="E32" s="10" t="s">
        <v>1</v>
      </c>
      <c r="F32" s="25"/>
      <c r="G32" s="25"/>
      <c r="H32" s="25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>
      <c r="A33" s="13"/>
      <c r="B33" s="10">
        <v>4.0</v>
      </c>
      <c r="C33" s="10" t="s">
        <v>27</v>
      </c>
      <c r="D33" s="25"/>
      <c r="E33" s="10" t="s">
        <v>1</v>
      </c>
      <c r="F33" s="25"/>
      <c r="G33" s="25"/>
      <c r="H33" s="25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>
      <c r="A34" s="13"/>
      <c r="B34" s="10">
        <v>5.0</v>
      </c>
      <c r="C34" s="10" t="s">
        <v>31</v>
      </c>
      <c r="D34" s="25"/>
      <c r="E34" s="28"/>
      <c r="F34" s="25"/>
      <c r="G34" s="25"/>
      <c r="H34" s="25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>
      <c r="A35" s="13"/>
      <c r="B35" s="10">
        <v>6.0</v>
      </c>
      <c r="C35" s="10" t="s">
        <v>36</v>
      </c>
      <c r="D35" s="25"/>
      <c r="E35" s="28"/>
      <c r="F35" s="25"/>
      <c r="G35" s="25"/>
      <c r="H35" s="25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>
      <c r="A36" s="13"/>
      <c r="B36" s="10">
        <v>7.0</v>
      </c>
      <c r="C36" s="10" t="s">
        <v>40</v>
      </c>
      <c r="D36" s="25"/>
      <c r="E36" s="28"/>
      <c r="F36" s="25"/>
      <c r="G36" s="25"/>
      <c r="H36" s="25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>
      <c r="A37" s="31"/>
      <c r="B37" s="10">
        <v>8.0</v>
      </c>
      <c r="C37" s="10" t="s">
        <v>42</v>
      </c>
      <c r="D37" s="25"/>
      <c r="E37" s="28"/>
      <c r="F37" s="25"/>
      <c r="G37" s="25"/>
      <c r="H37" s="25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>
      <c r="A40" s="3" t="s">
        <v>413</v>
      </c>
      <c r="B40" s="4"/>
      <c r="C40" s="4"/>
      <c r="D40" s="4"/>
      <c r="E40" s="4"/>
      <c r="F40" s="4"/>
      <c r="G40" s="4"/>
      <c r="H40" s="5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>
      <c r="A41" s="8" t="s">
        <v>98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>
      <c r="A42" s="13"/>
      <c r="B42" s="10">
        <v>1.0</v>
      </c>
      <c r="C42" s="10" t="s">
        <v>10</v>
      </c>
      <c r="D42" s="25"/>
      <c r="E42" s="10" t="s">
        <v>1</v>
      </c>
      <c r="F42" s="25"/>
      <c r="G42" s="25"/>
      <c r="H42" s="25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>
      <c r="A43" s="13"/>
      <c r="B43" s="10">
        <v>2.0</v>
      </c>
      <c r="C43" s="10" t="s">
        <v>17</v>
      </c>
      <c r="D43" s="25"/>
      <c r="E43" s="10" t="s">
        <v>1</v>
      </c>
      <c r="F43" s="25"/>
      <c r="G43" s="25"/>
      <c r="H43" s="25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>
      <c r="A44" s="13"/>
      <c r="B44" s="3" t="s">
        <v>26</v>
      </c>
      <c r="C44" s="4"/>
      <c r="D44" s="4"/>
      <c r="E44" s="4"/>
      <c r="F44" s="4"/>
      <c r="G44" s="4"/>
      <c r="H44" s="5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>
      <c r="A45" s="13"/>
      <c r="B45" s="10">
        <v>3.0</v>
      </c>
      <c r="C45" s="10" t="s">
        <v>22</v>
      </c>
      <c r="D45" s="25"/>
      <c r="E45" s="10" t="s">
        <v>1</v>
      </c>
      <c r="F45" s="25"/>
      <c r="G45" s="25"/>
      <c r="H45" s="25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>
      <c r="A46" s="13"/>
      <c r="B46" s="10">
        <v>4.0</v>
      </c>
      <c r="C46" s="10" t="s">
        <v>27</v>
      </c>
      <c r="D46" s="25"/>
      <c r="E46" s="10" t="s">
        <v>1</v>
      </c>
      <c r="F46" s="25"/>
      <c r="G46" s="25"/>
      <c r="H46" s="25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>
      <c r="A47" s="13"/>
      <c r="B47" s="10">
        <v>5.0</v>
      </c>
      <c r="C47" s="10" t="s">
        <v>31</v>
      </c>
      <c r="D47" s="25"/>
      <c r="E47" s="28"/>
      <c r="F47" s="25"/>
      <c r="G47" s="25"/>
      <c r="H47" s="25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>
      <c r="A48" s="13"/>
      <c r="B48" s="10">
        <v>6.0</v>
      </c>
      <c r="C48" s="10" t="s">
        <v>36</v>
      </c>
      <c r="D48" s="25"/>
      <c r="E48" s="28"/>
      <c r="F48" s="25"/>
      <c r="G48" s="25"/>
      <c r="H48" s="25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>
      <c r="A49" s="13"/>
      <c r="B49" s="10">
        <v>7.0</v>
      </c>
      <c r="C49" s="10" t="s">
        <v>40</v>
      </c>
      <c r="D49" s="25"/>
      <c r="E49" s="28"/>
      <c r="F49" s="25"/>
      <c r="G49" s="25"/>
      <c r="H49" s="25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>
      <c r="A50" s="31"/>
      <c r="B50" s="10">
        <v>8.0</v>
      </c>
      <c r="C50" s="10" t="s">
        <v>42</v>
      </c>
      <c r="D50" s="25"/>
      <c r="E50" s="28"/>
      <c r="F50" s="25"/>
      <c r="G50" s="25"/>
      <c r="H50" s="25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>
      <c r="A53" s="3" t="s">
        <v>413</v>
      </c>
      <c r="B53" s="4"/>
      <c r="C53" s="4"/>
      <c r="D53" s="4"/>
      <c r="E53" s="4"/>
      <c r="F53" s="4"/>
      <c r="G53" s="4"/>
      <c r="H53" s="5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>
      <c r="A54" s="8" t="s">
        <v>120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>
      <c r="A55" s="13"/>
      <c r="B55" s="10">
        <v>1.0</v>
      </c>
      <c r="C55" s="10" t="s">
        <v>10</v>
      </c>
      <c r="D55" s="25"/>
      <c r="E55" s="10" t="s">
        <v>1</v>
      </c>
      <c r="F55" s="25"/>
      <c r="G55" s="25"/>
      <c r="H55" s="25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>
      <c r="A56" s="13"/>
      <c r="B56" s="10">
        <v>2.0</v>
      </c>
      <c r="C56" s="10" t="s">
        <v>17</v>
      </c>
      <c r="D56" s="25"/>
      <c r="E56" s="10" t="s">
        <v>1</v>
      </c>
      <c r="F56" s="25"/>
      <c r="G56" s="25"/>
      <c r="H56" s="25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>
      <c r="A57" s="13"/>
      <c r="B57" s="3" t="s">
        <v>26</v>
      </c>
      <c r="C57" s="4"/>
      <c r="D57" s="4"/>
      <c r="E57" s="4"/>
      <c r="F57" s="4"/>
      <c r="G57" s="4"/>
      <c r="H57" s="5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>
      <c r="A58" s="13"/>
      <c r="B58" s="10">
        <v>3.0</v>
      </c>
      <c r="C58" s="10" t="s">
        <v>22</v>
      </c>
      <c r="D58" s="25"/>
      <c r="E58" s="10" t="s">
        <v>1</v>
      </c>
      <c r="F58" s="25"/>
      <c r="G58" s="25"/>
      <c r="H58" s="25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>
      <c r="A59" s="13"/>
      <c r="B59" s="10">
        <v>4.0</v>
      </c>
      <c r="C59" s="10" t="s">
        <v>27</v>
      </c>
      <c r="D59" s="25"/>
      <c r="E59" s="10" t="s">
        <v>1</v>
      </c>
      <c r="F59" s="25"/>
      <c r="G59" s="25"/>
      <c r="H59" s="25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>
      <c r="A60" s="13"/>
      <c r="B60" s="10">
        <v>5.0</v>
      </c>
      <c r="C60" s="10" t="s">
        <v>31</v>
      </c>
      <c r="D60" s="25"/>
      <c r="E60" s="28"/>
      <c r="F60" s="25"/>
      <c r="G60" s="25"/>
      <c r="H60" s="25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>
      <c r="A61" s="13"/>
      <c r="B61" s="10">
        <v>6.0</v>
      </c>
      <c r="C61" s="10" t="s">
        <v>36</v>
      </c>
      <c r="D61" s="25"/>
      <c r="E61" s="28"/>
      <c r="F61" s="25"/>
      <c r="G61" s="25"/>
      <c r="H61" s="25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>
      <c r="A62" s="13"/>
      <c r="B62" s="10">
        <v>7.0</v>
      </c>
      <c r="C62" s="10" t="s">
        <v>40</v>
      </c>
      <c r="D62" s="25"/>
      <c r="E62" s="28"/>
      <c r="F62" s="25"/>
      <c r="G62" s="25"/>
      <c r="H62" s="25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>
      <c r="A63" s="31"/>
      <c r="B63" s="10">
        <v>8.0</v>
      </c>
      <c r="C63" s="10" t="s">
        <v>42</v>
      </c>
      <c r="D63" s="66" t="s">
        <v>181</v>
      </c>
      <c r="E63" s="70" t="s">
        <v>482</v>
      </c>
      <c r="F63" s="134" t="s">
        <v>483</v>
      </c>
      <c r="G63" s="71" t="s">
        <v>484</v>
      </c>
      <c r="H63" s="71" t="s">
        <v>485</v>
      </c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  <row r="999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</row>
    <row r="1000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63"/>
    <hyperlink r:id="rId2" ref="H6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6.57"/>
    <col customWidth="1" min="3" max="3" width="13.0"/>
    <col customWidth="1" min="4" max="4" width="14.0"/>
    <col customWidth="1" min="5" max="5" width="17.57"/>
    <col customWidth="1" min="6" max="6" width="27.29"/>
    <col customWidth="1" min="7" max="7" width="44.43"/>
    <col customWidth="1" min="8" max="8" width="33.86"/>
  </cols>
  <sheetData>
    <row r="1">
      <c r="A1" s="3"/>
      <c r="B1" s="4"/>
      <c r="C1" s="4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2" t="s">
        <v>8</v>
      </c>
      <c r="H2" s="10" t="s">
        <v>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5.5" customHeight="1">
      <c r="A3" s="13"/>
      <c r="B3" s="10"/>
      <c r="C3" s="10" t="s">
        <v>10</v>
      </c>
      <c r="D3" s="15" t="s">
        <v>11</v>
      </c>
      <c r="E3" s="10" t="s">
        <v>12</v>
      </c>
      <c r="F3" s="15"/>
      <c r="G3" s="17"/>
      <c r="H3" s="1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54.75" customHeight="1">
      <c r="A4" s="13"/>
      <c r="B4" s="10">
        <v>2.0</v>
      </c>
      <c r="C4" s="10" t="s">
        <v>17</v>
      </c>
      <c r="D4" s="15" t="s">
        <v>11</v>
      </c>
      <c r="E4" s="10" t="s">
        <v>18</v>
      </c>
      <c r="F4" s="15"/>
      <c r="G4" s="20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3"/>
      <c r="C5" s="4"/>
      <c r="D5" s="4"/>
      <c r="E5" s="4"/>
      <c r="F5" s="4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10">
        <v>3.0</v>
      </c>
      <c r="C6" s="10" t="s">
        <v>22</v>
      </c>
      <c r="D6" s="15" t="s">
        <v>24</v>
      </c>
      <c r="E6" s="10" t="s">
        <v>25</v>
      </c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0">
        <v>4.0</v>
      </c>
      <c r="C7" s="10" t="s">
        <v>27</v>
      </c>
      <c r="D7" s="15" t="s">
        <v>11</v>
      </c>
      <c r="E7" s="10" t="s">
        <v>28</v>
      </c>
      <c r="F7" s="15"/>
      <c r="G7" s="17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0">
        <v>5.0</v>
      </c>
      <c r="C8" s="10" t="s">
        <v>31</v>
      </c>
      <c r="D8" s="15" t="s">
        <v>14</v>
      </c>
      <c r="E8" s="10" t="s">
        <v>33</v>
      </c>
      <c r="F8" s="15"/>
      <c r="G8" s="17"/>
      <c r="H8" s="1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6.0</v>
      </c>
      <c r="C9" s="10" t="s">
        <v>36</v>
      </c>
      <c r="D9" s="25"/>
      <c r="E9" s="28"/>
      <c r="F9" s="25"/>
      <c r="G9" s="2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7.0</v>
      </c>
      <c r="C10" s="10" t="s">
        <v>40</v>
      </c>
      <c r="D10" s="25"/>
      <c r="E10" s="28"/>
      <c r="F10" s="25"/>
      <c r="G10" s="2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31"/>
      <c r="B11" s="10">
        <v>8.0</v>
      </c>
      <c r="C11" s="10" t="s">
        <v>42</v>
      </c>
      <c r="D11" s="25"/>
      <c r="E11" s="28"/>
      <c r="F11" s="25"/>
      <c r="G11" s="25"/>
      <c r="H11" s="2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" t="s">
        <v>45</v>
      </c>
      <c r="B14" s="4"/>
      <c r="C14" s="4"/>
      <c r="D14" s="4"/>
      <c r="E14" s="4"/>
      <c r="F14" s="4"/>
      <c r="G14" s="4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" t="s">
        <v>44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3"/>
      <c r="B16" s="10">
        <v>1.0</v>
      </c>
      <c r="C16" s="10" t="s">
        <v>10</v>
      </c>
      <c r="D16" s="15" t="s">
        <v>48</v>
      </c>
      <c r="E16" s="10" t="s">
        <v>49</v>
      </c>
      <c r="F16" s="15"/>
      <c r="G16" s="15"/>
      <c r="H16" s="1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2.0</v>
      </c>
      <c r="C17" s="10" t="s">
        <v>17</v>
      </c>
      <c r="D17" s="15" t="s">
        <v>11</v>
      </c>
      <c r="E17" s="10" t="s">
        <v>18</v>
      </c>
      <c r="F17" s="15"/>
      <c r="G17" s="17"/>
      <c r="H17" s="1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3" t="s">
        <v>26</v>
      </c>
      <c r="C18" s="4"/>
      <c r="D18" s="4"/>
      <c r="E18" s="4"/>
      <c r="F18" s="4"/>
      <c r="G18" s="4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10">
        <v>3.0</v>
      </c>
      <c r="C19" s="10" t="s">
        <v>22</v>
      </c>
      <c r="D19" s="15" t="s">
        <v>11</v>
      </c>
      <c r="E19" s="10" t="s">
        <v>57</v>
      </c>
      <c r="F19" s="15"/>
      <c r="G19" s="17"/>
      <c r="H19" s="1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4.0</v>
      </c>
      <c r="C20" s="10" t="s">
        <v>27</v>
      </c>
      <c r="D20" s="15" t="s">
        <v>11</v>
      </c>
      <c r="E20" s="10" t="s">
        <v>58</v>
      </c>
      <c r="F20" s="15"/>
      <c r="G20" s="17"/>
      <c r="H20" s="1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>
        <v>5.0</v>
      </c>
      <c r="C21" s="10" t="s">
        <v>31</v>
      </c>
      <c r="D21" s="25"/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6.0</v>
      </c>
      <c r="C22" s="10" t="s">
        <v>36</v>
      </c>
      <c r="D22" s="25"/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7.0</v>
      </c>
      <c r="C23" s="10" t="s">
        <v>40</v>
      </c>
      <c r="D23" s="25"/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31"/>
      <c r="B24" s="10">
        <v>8.0</v>
      </c>
      <c r="C24" s="10" t="s">
        <v>42</v>
      </c>
      <c r="D24" s="25"/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3" t="s">
        <v>69</v>
      </c>
      <c r="B27" s="4"/>
      <c r="C27" s="4"/>
      <c r="D27" s="4"/>
      <c r="E27" s="4"/>
      <c r="F27" s="4"/>
      <c r="G27" s="4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63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3"/>
      <c r="B29" s="10">
        <v>1.0</v>
      </c>
      <c r="C29" s="10" t="s">
        <v>10</v>
      </c>
      <c r="D29" s="15" t="s">
        <v>11</v>
      </c>
      <c r="E29" s="10" t="s">
        <v>57</v>
      </c>
      <c r="F29" s="15" t="s">
        <v>77</v>
      </c>
      <c r="G29" s="42" t="s">
        <v>84</v>
      </c>
      <c r="H29" s="4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0">
        <v>2.0</v>
      </c>
      <c r="C30" s="10" t="s">
        <v>17</v>
      </c>
      <c r="D30" s="15" t="s">
        <v>11</v>
      </c>
      <c r="E30" s="10" t="s">
        <v>28</v>
      </c>
      <c r="F30" s="15" t="s">
        <v>95</v>
      </c>
      <c r="G30" s="42" t="s">
        <v>96</v>
      </c>
      <c r="H30" s="4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3" t="s">
        <v>26</v>
      </c>
      <c r="C31" s="4"/>
      <c r="D31" s="4"/>
      <c r="E31" s="4"/>
      <c r="F31" s="4"/>
      <c r="G31" s="4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10">
        <v>3.0</v>
      </c>
      <c r="C32" s="10" t="s">
        <v>22</v>
      </c>
      <c r="D32" s="15" t="s">
        <v>11</v>
      </c>
      <c r="E32" s="10" t="s">
        <v>18</v>
      </c>
      <c r="F32" s="15" t="s">
        <v>101</v>
      </c>
      <c r="G32" s="42" t="s">
        <v>104</v>
      </c>
      <c r="H32" s="4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0">
        <v>4.0</v>
      </c>
      <c r="C33" s="10" t="s">
        <v>27</v>
      </c>
      <c r="D33" s="15" t="s">
        <v>11</v>
      </c>
      <c r="E33" s="10" t="s">
        <v>108</v>
      </c>
      <c r="F33" s="15" t="s">
        <v>109</v>
      </c>
      <c r="G33" s="42" t="s">
        <v>110</v>
      </c>
      <c r="H33" s="15" t="s">
        <v>114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5.0</v>
      </c>
      <c r="C34" s="10" t="s">
        <v>31</v>
      </c>
      <c r="D34" s="15" t="s">
        <v>24</v>
      </c>
      <c r="E34" s="10" t="s">
        <v>25</v>
      </c>
      <c r="F34" s="45"/>
      <c r="G34" s="46"/>
      <c r="H34" s="15" t="s">
        <v>117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6.0</v>
      </c>
      <c r="C35" s="10" t="s">
        <v>36</v>
      </c>
      <c r="D35" s="25"/>
      <c r="E35" s="25"/>
      <c r="F35" s="25"/>
      <c r="G35" s="25"/>
      <c r="H35" s="2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7.0</v>
      </c>
      <c r="C36" s="10" t="s">
        <v>40</v>
      </c>
      <c r="D36" s="25"/>
      <c r="E36" s="25"/>
      <c r="F36" s="25"/>
      <c r="G36" s="25"/>
      <c r="H36" s="2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31"/>
      <c r="B37" s="10">
        <v>8.0</v>
      </c>
      <c r="C37" s="10" t="s">
        <v>42</v>
      </c>
      <c r="D37" s="25"/>
      <c r="E37" s="25"/>
      <c r="F37" s="25"/>
      <c r="G37" s="25"/>
      <c r="H37" s="2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3" t="s">
        <v>126</v>
      </c>
      <c r="B40" s="4"/>
      <c r="C40" s="4"/>
      <c r="D40" s="4"/>
      <c r="E40" s="4"/>
      <c r="F40" s="4"/>
      <c r="G40" s="4"/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8" t="s">
        <v>98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3"/>
      <c r="B42" s="10">
        <v>1.0</v>
      </c>
      <c r="C42" s="10" t="s">
        <v>10</v>
      </c>
      <c r="D42" s="15" t="s">
        <v>30</v>
      </c>
      <c r="E42" s="10" t="s">
        <v>57</v>
      </c>
      <c r="F42" s="15" t="s">
        <v>133</v>
      </c>
      <c r="G42" s="49" t="s">
        <v>134</v>
      </c>
      <c r="H42" s="4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13"/>
      <c r="B43" s="10">
        <v>2.0</v>
      </c>
      <c r="C43" s="10" t="s">
        <v>17</v>
      </c>
      <c r="D43" s="15" t="s">
        <v>60</v>
      </c>
      <c r="E43" s="10" t="s">
        <v>135</v>
      </c>
      <c r="F43" s="15" t="s">
        <v>67</v>
      </c>
      <c r="G43" s="51" t="str">
        <f>HYPERLINK("https://www.youtube.com/watch?v=bdWFYOFVbTo YouTube просмотр видео","https://www.youtube.com/watch?v=bdWFYOFVbTo YouTube просмотр видео")</f>
        <v>https://www.youtube.com/watch?v=bdWFYOFVbTo YouTube просмотр видео</v>
      </c>
      <c r="H43" s="4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3" t="s">
        <v>26</v>
      </c>
      <c r="C44" s="4"/>
      <c r="D44" s="4"/>
      <c r="E44" s="4"/>
      <c r="F44" s="4"/>
      <c r="G44" s="4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3.0</v>
      </c>
      <c r="C45" s="10" t="s">
        <v>22</v>
      </c>
      <c r="D45" s="15" t="s">
        <v>11</v>
      </c>
      <c r="E45" s="10" t="s">
        <v>58</v>
      </c>
      <c r="F45" s="15" t="s">
        <v>140</v>
      </c>
      <c r="G45" s="42" t="s">
        <v>141</v>
      </c>
      <c r="H45" s="15" t="s">
        <v>114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10">
        <v>4.0</v>
      </c>
      <c r="C46" s="10" t="s">
        <v>27</v>
      </c>
      <c r="D46" s="15" t="s">
        <v>11</v>
      </c>
      <c r="E46" s="10" t="s">
        <v>62</v>
      </c>
      <c r="F46" s="15" t="s">
        <v>142</v>
      </c>
      <c r="G46" s="42" t="s">
        <v>143</v>
      </c>
      <c r="H46" s="15" t="s">
        <v>114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0">
        <v>5.0</v>
      </c>
      <c r="C47" s="10" t="s">
        <v>31</v>
      </c>
      <c r="D47" s="15" t="s">
        <v>11</v>
      </c>
      <c r="E47" s="10" t="s">
        <v>28</v>
      </c>
      <c r="F47" s="15" t="s">
        <v>145</v>
      </c>
      <c r="G47" s="42" t="s">
        <v>146</v>
      </c>
      <c r="H47" s="15" t="s">
        <v>114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6.0</v>
      </c>
      <c r="C48" s="10" t="s">
        <v>36</v>
      </c>
      <c r="D48" s="25"/>
      <c r="E48" s="25"/>
      <c r="F48" s="25"/>
      <c r="G48" s="25"/>
      <c r="H48" s="2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7.0</v>
      </c>
      <c r="C49" s="10" t="s">
        <v>40</v>
      </c>
      <c r="D49" s="25"/>
      <c r="E49" s="25"/>
      <c r="F49" s="25"/>
      <c r="G49" s="25"/>
      <c r="H49" s="2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31"/>
      <c r="B50" s="10">
        <v>8.0</v>
      </c>
      <c r="C50" s="10" t="s">
        <v>42</v>
      </c>
      <c r="D50" s="25"/>
      <c r="E50" s="25"/>
      <c r="F50" s="25"/>
      <c r="G50" s="25"/>
      <c r="H50" s="2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3" t="s">
        <v>147</v>
      </c>
      <c r="B53" s="4"/>
      <c r="C53" s="4"/>
      <c r="D53" s="4"/>
      <c r="E53" s="4"/>
      <c r="F53" s="4"/>
      <c r="G53" s="4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8" t="s">
        <v>120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13"/>
      <c r="B55" s="10">
        <v>1.0</v>
      </c>
      <c r="C55" s="10" t="s">
        <v>10</v>
      </c>
      <c r="D55" s="25"/>
      <c r="E55" s="10" t="s">
        <v>129</v>
      </c>
      <c r="F55" s="25"/>
      <c r="G55" s="25"/>
      <c r="H55" s="2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13"/>
      <c r="B56" s="10">
        <v>2.0</v>
      </c>
      <c r="C56" s="10" t="s">
        <v>17</v>
      </c>
      <c r="D56" s="25"/>
      <c r="E56" s="10" t="s">
        <v>18</v>
      </c>
      <c r="F56" s="25"/>
      <c r="G56" s="25"/>
      <c r="H56" s="2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13"/>
      <c r="B57" s="3" t="s">
        <v>26</v>
      </c>
      <c r="C57" s="4"/>
      <c r="D57" s="4"/>
      <c r="E57" s="4"/>
      <c r="F57" s="4"/>
      <c r="G57" s="4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0">
        <v>3.0</v>
      </c>
      <c r="C58" s="10" t="s">
        <v>22</v>
      </c>
      <c r="D58" s="25"/>
      <c r="E58" s="10" t="s">
        <v>57</v>
      </c>
      <c r="F58" s="25"/>
      <c r="G58" s="25"/>
      <c r="H58" s="2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4.0</v>
      </c>
      <c r="C59" s="10" t="s">
        <v>27</v>
      </c>
      <c r="D59" s="25"/>
      <c r="E59" s="10" t="s">
        <v>28</v>
      </c>
      <c r="F59" s="25"/>
      <c r="G59" s="25"/>
      <c r="H59" s="2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10">
        <v>5.0</v>
      </c>
      <c r="C60" s="10" t="s">
        <v>31</v>
      </c>
      <c r="D60" s="15" t="s">
        <v>11</v>
      </c>
      <c r="E60" s="15" t="s">
        <v>149</v>
      </c>
      <c r="F60" s="15" t="s">
        <v>150</v>
      </c>
      <c r="G60" s="55" t="s">
        <v>151</v>
      </c>
      <c r="H60" s="15" t="s">
        <v>114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0">
        <v>6.0</v>
      </c>
      <c r="C61" s="10" t="s">
        <v>36</v>
      </c>
      <c r="D61" s="25"/>
      <c r="E61" s="25"/>
      <c r="F61" s="25"/>
      <c r="G61" s="25"/>
      <c r="H61" s="2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7.0</v>
      </c>
      <c r="C62" s="10" t="s">
        <v>40</v>
      </c>
      <c r="D62" s="25"/>
      <c r="E62" s="25"/>
      <c r="F62" s="25"/>
      <c r="G62" s="25"/>
      <c r="H62" s="2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31"/>
      <c r="B63" s="10">
        <v>8.0</v>
      </c>
      <c r="C63" s="10" t="s">
        <v>42</v>
      </c>
      <c r="D63" s="25"/>
      <c r="E63" s="25"/>
      <c r="F63" s="25"/>
      <c r="G63" s="25"/>
      <c r="H63" s="2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29"/>
    <hyperlink r:id="rId2" ref="G30"/>
    <hyperlink r:id="rId3" ref="G32"/>
    <hyperlink r:id="rId4" ref="G33"/>
    <hyperlink r:id="rId5" ref="G45"/>
    <hyperlink r:id="rId6" ref="G46"/>
    <hyperlink r:id="rId7" ref="G47"/>
    <hyperlink r:id="rId8" ref="G60"/>
  </hyperlinks>
  <drawing r:id="rId9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384</v>
      </c>
      <c r="B1" s="4"/>
      <c r="C1" s="4"/>
      <c r="D1" s="4"/>
      <c r="E1" s="4"/>
      <c r="F1" s="4"/>
      <c r="G1" s="4"/>
      <c r="H1" s="5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>
      <c r="A3" s="13"/>
      <c r="B3" s="10">
        <v>1.0</v>
      </c>
      <c r="C3" s="10" t="s">
        <v>10</v>
      </c>
      <c r="D3" s="25"/>
      <c r="E3" s="10" t="s">
        <v>1</v>
      </c>
      <c r="F3" s="25"/>
      <c r="G3" s="25"/>
      <c r="H3" s="25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>
      <c r="A4" s="13"/>
      <c r="B4" s="10">
        <v>2.0</v>
      </c>
      <c r="C4" s="10" t="s">
        <v>17</v>
      </c>
      <c r="D4" s="25"/>
      <c r="E4" s="10" t="s">
        <v>1</v>
      </c>
      <c r="F4" s="25"/>
      <c r="G4" s="25"/>
      <c r="H4" s="25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>
      <c r="A5" s="13"/>
      <c r="B5" s="3" t="s">
        <v>26</v>
      </c>
      <c r="C5" s="4"/>
      <c r="D5" s="4"/>
      <c r="E5" s="4"/>
      <c r="F5" s="4"/>
      <c r="G5" s="4"/>
      <c r="H5" s="5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>
      <c r="A6" s="13"/>
      <c r="B6" s="10">
        <v>3.0</v>
      </c>
      <c r="C6" s="10" t="s">
        <v>22</v>
      </c>
      <c r="D6" s="25"/>
      <c r="E6" s="10" t="s">
        <v>1</v>
      </c>
      <c r="F6" s="25"/>
      <c r="G6" s="25"/>
      <c r="H6" s="25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>
      <c r="A7" s="13"/>
      <c r="B7" s="10">
        <v>4.0</v>
      </c>
      <c r="C7" s="10" t="s">
        <v>27</v>
      </c>
      <c r="D7" s="25"/>
      <c r="E7" s="10" t="s">
        <v>1</v>
      </c>
      <c r="F7" s="25"/>
      <c r="G7" s="25"/>
      <c r="H7" s="25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>
      <c r="A8" s="13"/>
      <c r="B8" s="10">
        <v>5.0</v>
      </c>
      <c r="C8" s="10" t="s">
        <v>31</v>
      </c>
      <c r="D8" s="25"/>
      <c r="E8" s="28"/>
      <c r="F8" s="25"/>
      <c r="G8" s="25"/>
      <c r="H8" s="25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>
      <c r="A9" s="13"/>
      <c r="B9" s="10">
        <v>6.0</v>
      </c>
      <c r="C9" s="10" t="s">
        <v>36</v>
      </c>
      <c r="D9" s="25"/>
      <c r="E9" s="28"/>
      <c r="F9" s="25"/>
      <c r="G9" s="25"/>
      <c r="H9" s="25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>
      <c r="A10" s="13"/>
      <c r="B10" s="10">
        <v>7.0</v>
      </c>
      <c r="C10" s="10" t="s">
        <v>40</v>
      </c>
      <c r="D10" s="25"/>
      <c r="E10" s="28"/>
      <c r="F10" s="25"/>
      <c r="G10" s="25"/>
      <c r="H10" s="25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>
      <c r="A11" s="31"/>
      <c r="B11" s="10">
        <v>8.0</v>
      </c>
      <c r="C11" s="10" t="s">
        <v>42</v>
      </c>
      <c r="D11" s="25"/>
      <c r="E11" s="28"/>
      <c r="F11" s="25"/>
      <c r="G11" s="25"/>
      <c r="H11" s="25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>
      <c r="A14" s="3" t="s">
        <v>413</v>
      </c>
      <c r="B14" s="4"/>
      <c r="C14" s="4"/>
      <c r="D14" s="4"/>
      <c r="E14" s="4"/>
      <c r="F14" s="4"/>
      <c r="G14" s="4"/>
      <c r="H14" s="5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>
      <c r="A15" s="8" t="s">
        <v>44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>
      <c r="A16" s="13"/>
      <c r="B16" s="10">
        <v>1.0</v>
      </c>
      <c r="C16" s="10" t="s">
        <v>10</v>
      </c>
      <c r="D16" s="25"/>
      <c r="E16" s="10" t="s">
        <v>1</v>
      </c>
      <c r="F16" s="25"/>
      <c r="G16" s="25"/>
      <c r="H16" s="25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>
      <c r="A17" s="13"/>
      <c r="B17" s="10">
        <v>2.0</v>
      </c>
      <c r="C17" s="10" t="s">
        <v>17</v>
      </c>
      <c r="D17" s="25"/>
      <c r="E17" s="10" t="s">
        <v>1</v>
      </c>
      <c r="F17" s="25"/>
      <c r="G17" s="25"/>
      <c r="H17" s="25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>
      <c r="A18" s="13"/>
      <c r="B18" s="3" t="s">
        <v>26</v>
      </c>
      <c r="C18" s="4"/>
      <c r="D18" s="4"/>
      <c r="E18" s="4"/>
      <c r="F18" s="4"/>
      <c r="G18" s="4"/>
      <c r="H18" s="5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>
      <c r="A19" s="13"/>
      <c r="B19" s="10">
        <v>3.0</v>
      </c>
      <c r="C19" s="10" t="s">
        <v>22</v>
      </c>
      <c r="D19" s="25"/>
      <c r="E19" s="10" t="s">
        <v>1</v>
      </c>
      <c r="F19" s="25"/>
      <c r="G19" s="25"/>
      <c r="H19" s="25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>
      <c r="A20" s="13"/>
      <c r="B20" s="10">
        <v>4.0</v>
      </c>
      <c r="C20" s="10" t="s">
        <v>27</v>
      </c>
      <c r="D20" s="25"/>
      <c r="E20" s="10" t="s">
        <v>1</v>
      </c>
      <c r="F20" s="25"/>
      <c r="G20" s="25"/>
      <c r="H20" s="25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>
      <c r="A21" s="13"/>
      <c r="B21" s="10">
        <v>5.0</v>
      </c>
      <c r="C21" s="10" t="s">
        <v>31</v>
      </c>
      <c r="D21" s="25"/>
      <c r="E21" s="28"/>
      <c r="F21" s="25"/>
      <c r="G21" s="25"/>
      <c r="H21" s="25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>
      <c r="A22" s="13"/>
      <c r="B22" s="10">
        <v>6.0</v>
      </c>
      <c r="C22" s="10" t="s">
        <v>36</v>
      </c>
      <c r="D22" s="25"/>
      <c r="E22" s="28"/>
      <c r="F22" s="25"/>
      <c r="G22" s="25"/>
      <c r="H22" s="25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>
      <c r="A23" s="13"/>
      <c r="B23" s="10">
        <v>7.0</v>
      </c>
      <c r="C23" s="10" t="s">
        <v>40</v>
      </c>
      <c r="D23" s="25"/>
      <c r="E23" s="28"/>
      <c r="F23" s="25"/>
      <c r="G23" s="25"/>
      <c r="H23" s="25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>
      <c r="A24" s="31"/>
      <c r="B24" s="10">
        <v>8.0</v>
      </c>
      <c r="C24" s="10" t="s">
        <v>42</v>
      </c>
      <c r="D24" s="25"/>
      <c r="E24" s="28"/>
      <c r="F24" s="25"/>
      <c r="G24" s="25"/>
      <c r="H24" s="25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>
      <c r="A27" s="3" t="s">
        <v>413</v>
      </c>
      <c r="B27" s="4"/>
      <c r="C27" s="4"/>
      <c r="D27" s="4"/>
      <c r="E27" s="4"/>
      <c r="F27" s="4"/>
      <c r="G27" s="4"/>
      <c r="H27" s="5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>
      <c r="A28" s="8" t="s">
        <v>63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>
      <c r="A29" s="13"/>
      <c r="B29" s="10">
        <v>1.0</v>
      </c>
      <c r="C29" s="10" t="s">
        <v>10</v>
      </c>
      <c r="D29" s="25"/>
      <c r="E29" s="10" t="s">
        <v>1</v>
      </c>
      <c r="F29" s="25"/>
      <c r="G29" s="25"/>
      <c r="H29" s="25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>
      <c r="A30" s="13"/>
      <c r="B30" s="10">
        <v>2.0</v>
      </c>
      <c r="C30" s="10" t="s">
        <v>17</v>
      </c>
      <c r="D30" s="25"/>
      <c r="E30" s="10" t="s">
        <v>1</v>
      </c>
      <c r="F30" s="25"/>
      <c r="G30" s="25"/>
      <c r="H30" s="25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>
      <c r="A31" s="13"/>
      <c r="B31" s="3" t="s">
        <v>26</v>
      </c>
      <c r="C31" s="4"/>
      <c r="D31" s="4"/>
      <c r="E31" s="4"/>
      <c r="F31" s="4"/>
      <c r="G31" s="4"/>
      <c r="H31" s="5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>
      <c r="A32" s="13"/>
      <c r="B32" s="10">
        <v>3.0</v>
      </c>
      <c r="C32" s="10" t="s">
        <v>22</v>
      </c>
      <c r="D32" s="25"/>
      <c r="E32" s="10" t="s">
        <v>1</v>
      </c>
      <c r="F32" s="25"/>
      <c r="G32" s="25"/>
      <c r="H32" s="25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>
      <c r="A33" s="13"/>
      <c r="B33" s="10">
        <v>4.0</v>
      </c>
      <c r="C33" s="10" t="s">
        <v>27</v>
      </c>
      <c r="D33" s="25"/>
      <c r="E33" s="10" t="s">
        <v>1</v>
      </c>
      <c r="F33" s="25"/>
      <c r="G33" s="25"/>
      <c r="H33" s="25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>
      <c r="A34" s="13"/>
      <c r="B34" s="10">
        <v>5.0</v>
      </c>
      <c r="C34" s="10" t="s">
        <v>31</v>
      </c>
      <c r="D34" s="25"/>
      <c r="E34" s="28"/>
      <c r="F34" s="25"/>
      <c r="G34" s="25"/>
      <c r="H34" s="25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>
      <c r="A35" s="13"/>
      <c r="B35" s="10">
        <v>6.0</v>
      </c>
      <c r="C35" s="10" t="s">
        <v>36</v>
      </c>
      <c r="D35" s="25"/>
      <c r="E35" s="28"/>
      <c r="F35" s="25"/>
      <c r="G35" s="25"/>
      <c r="H35" s="25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>
      <c r="A36" s="13"/>
      <c r="B36" s="10">
        <v>7.0</v>
      </c>
      <c r="C36" s="10" t="s">
        <v>40</v>
      </c>
      <c r="D36" s="66" t="s">
        <v>181</v>
      </c>
      <c r="E36" s="70" t="s">
        <v>482</v>
      </c>
      <c r="F36" s="134" t="s">
        <v>486</v>
      </c>
      <c r="G36" s="71" t="s">
        <v>487</v>
      </c>
      <c r="H36" s="70" t="s">
        <v>488</v>
      </c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>
      <c r="A37" s="31"/>
      <c r="B37" s="10">
        <v>8.0</v>
      </c>
      <c r="C37" s="10" t="s">
        <v>42</v>
      </c>
      <c r="D37" s="25"/>
      <c r="E37" s="28"/>
      <c r="F37" s="25"/>
      <c r="G37" s="25"/>
      <c r="H37" s="25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>
      <c r="A40" s="3" t="s">
        <v>489</v>
      </c>
      <c r="B40" s="4"/>
      <c r="C40" s="4"/>
      <c r="D40" s="4"/>
      <c r="E40" s="4"/>
      <c r="F40" s="4"/>
      <c r="G40" s="4"/>
      <c r="H40" s="5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>
      <c r="A41" s="8" t="s">
        <v>98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>
      <c r="A42" s="13"/>
      <c r="B42" s="10">
        <v>1.0</v>
      </c>
      <c r="C42" s="10" t="s">
        <v>10</v>
      </c>
      <c r="D42" s="25"/>
      <c r="E42" s="10" t="s">
        <v>1</v>
      </c>
      <c r="F42" s="25"/>
      <c r="G42" s="25"/>
      <c r="H42" s="25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>
      <c r="A43" s="13"/>
      <c r="B43" s="10">
        <v>2.0</v>
      </c>
      <c r="C43" s="10" t="s">
        <v>17</v>
      </c>
      <c r="D43" s="25"/>
      <c r="E43" s="10" t="s">
        <v>1</v>
      </c>
      <c r="F43" s="25"/>
      <c r="G43" s="25"/>
      <c r="H43" s="25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>
      <c r="A44" s="13"/>
      <c r="B44" s="3" t="s">
        <v>26</v>
      </c>
      <c r="C44" s="4"/>
      <c r="D44" s="4"/>
      <c r="E44" s="4"/>
      <c r="F44" s="4"/>
      <c r="G44" s="4"/>
      <c r="H44" s="5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>
      <c r="A45" s="13"/>
      <c r="B45" s="10">
        <v>3.0</v>
      </c>
      <c r="C45" s="10" t="s">
        <v>22</v>
      </c>
      <c r="D45" s="25"/>
      <c r="E45" s="10" t="s">
        <v>1</v>
      </c>
      <c r="F45" s="25"/>
      <c r="G45" s="25"/>
      <c r="H45" s="25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>
      <c r="A46" s="13"/>
      <c r="B46" s="10">
        <v>4.0</v>
      </c>
      <c r="C46" s="10" t="s">
        <v>27</v>
      </c>
      <c r="D46" s="25"/>
      <c r="E46" s="10" t="s">
        <v>1</v>
      </c>
      <c r="F46" s="25"/>
      <c r="G46" s="25"/>
      <c r="H46" s="25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>
      <c r="A47" s="13"/>
      <c r="B47" s="10">
        <v>5.0</v>
      </c>
      <c r="C47" s="10" t="s">
        <v>31</v>
      </c>
      <c r="D47" s="25"/>
      <c r="E47" s="28"/>
      <c r="F47" s="25"/>
      <c r="G47" s="25"/>
      <c r="H47" s="25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>
      <c r="A48" s="13"/>
      <c r="B48" s="10">
        <v>6.0</v>
      </c>
      <c r="C48" s="10" t="s">
        <v>36</v>
      </c>
      <c r="D48" s="25"/>
      <c r="E48" s="28"/>
      <c r="F48" s="25"/>
      <c r="G48" s="25"/>
      <c r="H48" s="25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>
      <c r="A49" s="13"/>
      <c r="B49" s="10">
        <v>7.0</v>
      </c>
      <c r="C49" s="10" t="s">
        <v>40</v>
      </c>
      <c r="D49" s="25"/>
      <c r="E49" s="28"/>
      <c r="F49" s="25"/>
      <c r="G49" s="25"/>
      <c r="H49" s="25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>
      <c r="A50" s="31"/>
      <c r="B50" s="10">
        <v>8.0</v>
      </c>
      <c r="C50" s="10" t="s">
        <v>42</v>
      </c>
      <c r="D50" s="15" t="s">
        <v>53</v>
      </c>
      <c r="E50" s="10" t="s">
        <v>439</v>
      </c>
      <c r="F50" s="15" t="s">
        <v>399</v>
      </c>
      <c r="G50" s="131" t="str">
        <f>HYPERLINK("https://www.youtube.com/watch?v=FDwMqFdUzb4 YouTube    просмотр видео","https://www.youtube.com/watch?v=FDwMqFdUzb4 YouTube    просмотр видео")</f>
        <v>https://www.youtube.com/watch?v=FDwMqFdUzb4 YouTube    просмотр видео</v>
      </c>
      <c r="H50" s="15" t="s">
        <v>400</v>
      </c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>
      <c r="A53" s="3" t="s">
        <v>387</v>
      </c>
      <c r="B53" s="4"/>
      <c r="C53" s="4"/>
      <c r="D53" s="4"/>
      <c r="E53" s="4"/>
      <c r="F53" s="4"/>
      <c r="G53" s="4"/>
      <c r="H53" s="5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>
      <c r="A54" s="8" t="s">
        <v>120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>
      <c r="A55" s="13"/>
      <c r="B55" s="10">
        <v>1.0</v>
      </c>
      <c r="C55" s="10" t="s">
        <v>10</v>
      </c>
      <c r="D55" s="25"/>
      <c r="E55" s="10" t="s">
        <v>1</v>
      </c>
      <c r="F55" s="25"/>
      <c r="G55" s="25"/>
      <c r="H55" s="25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>
      <c r="A56" s="13"/>
      <c r="B56" s="10">
        <v>2.0</v>
      </c>
      <c r="C56" s="10" t="s">
        <v>17</v>
      </c>
      <c r="D56" s="25"/>
      <c r="E56" s="10" t="s">
        <v>1</v>
      </c>
      <c r="F56" s="25"/>
      <c r="G56" s="25"/>
      <c r="H56" s="25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>
      <c r="A57" s="13"/>
      <c r="B57" s="3" t="s">
        <v>26</v>
      </c>
      <c r="C57" s="4"/>
      <c r="D57" s="4"/>
      <c r="E57" s="4"/>
      <c r="F57" s="4"/>
      <c r="G57" s="4"/>
      <c r="H57" s="5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>
      <c r="A58" s="13"/>
      <c r="B58" s="10">
        <v>3.0</v>
      </c>
      <c r="C58" s="10" t="s">
        <v>22</v>
      </c>
      <c r="D58" s="25"/>
      <c r="E58" s="10" t="s">
        <v>1</v>
      </c>
      <c r="F58" s="25"/>
      <c r="G58" s="25"/>
      <c r="H58" s="25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>
      <c r="A59" s="13"/>
      <c r="B59" s="10">
        <v>4.0</v>
      </c>
      <c r="C59" s="10" t="s">
        <v>27</v>
      </c>
      <c r="D59" s="25"/>
      <c r="E59" s="10" t="s">
        <v>1</v>
      </c>
      <c r="F59" s="25"/>
      <c r="G59" s="25"/>
      <c r="H59" s="25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>
      <c r="A60" s="13"/>
      <c r="B60" s="10">
        <v>5.0</v>
      </c>
      <c r="C60" s="10" t="s">
        <v>31</v>
      </c>
      <c r="D60" s="25"/>
      <c r="E60" s="28"/>
      <c r="F60" s="25"/>
      <c r="G60" s="25"/>
      <c r="H60" s="25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>
      <c r="A61" s="13"/>
      <c r="B61" s="10">
        <v>6.0</v>
      </c>
      <c r="C61" s="10" t="s">
        <v>36</v>
      </c>
      <c r="D61" s="25"/>
      <c r="E61" s="28"/>
      <c r="F61" s="25"/>
      <c r="G61" s="25"/>
      <c r="H61" s="25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>
      <c r="A62" s="13"/>
      <c r="B62" s="10">
        <v>7.0</v>
      </c>
      <c r="C62" s="10" t="s">
        <v>40</v>
      </c>
      <c r="D62" s="25"/>
      <c r="E62" s="28"/>
      <c r="F62" s="25"/>
      <c r="G62" s="25"/>
      <c r="H62" s="25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>
      <c r="A63" s="31"/>
      <c r="B63" s="10">
        <v>8.0</v>
      </c>
      <c r="C63" s="10" t="s">
        <v>42</v>
      </c>
      <c r="D63" s="25"/>
      <c r="E63" s="28"/>
      <c r="F63" s="25"/>
      <c r="G63" s="25"/>
      <c r="H63" s="25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  <row r="999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</row>
    <row r="1000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36"/>
  </hyperlin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384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0"/>
      <c r="E9" s="37"/>
      <c r="F9" s="30"/>
      <c r="G9" s="30"/>
      <c r="H9" s="30"/>
    </row>
    <row r="10">
      <c r="A10" s="13"/>
      <c r="B10" s="11">
        <v>7.0</v>
      </c>
      <c r="C10" s="9" t="s">
        <v>40</v>
      </c>
      <c r="D10" s="30"/>
      <c r="E10" s="37"/>
      <c r="F10" s="30"/>
      <c r="G10" s="30"/>
      <c r="H10" s="30"/>
    </row>
    <row r="11">
      <c r="A11" s="31"/>
      <c r="B11" s="10">
        <v>8.0</v>
      </c>
      <c r="C11" s="9" t="s">
        <v>42</v>
      </c>
      <c r="D11" s="30"/>
      <c r="E11" s="37"/>
      <c r="F11" s="30"/>
      <c r="G11" s="30"/>
      <c r="H11" s="30"/>
    </row>
    <row r="14">
      <c r="A14" s="2" t="s">
        <v>413</v>
      </c>
      <c r="B14" s="4"/>
      <c r="C14" s="4"/>
      <c r="D14" s="4"/>
      <c r="E14" s="4"/>
      <c r="F14" s="4"/>
      <c r="G14" s="4"/>
      <c r="H14" s="5"/>
    </row>
    <row r="15">
      <c r="A15" s="8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0"/>
      <c r="E22" s="37"/>
      <c r="F22" s="30"/>
      <c r="G22" s="30"/>
      <c r="H22" s="30"/>
    </row>
    <row r="23">
      <c r="A23" s="13"/>
      <c r="B23" s="11">
        <v>7.0</v>
      </c>
      <c r="C23" s="9" t="s">
        <v>40</v>
      </c>
      <c r="D23" s="30"/>
      <c r="E23" s="37"/>
      <c r="F23" s="30"/>
      <c r="G23" s="30"/>
      <c r="H23" s="30"/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490</v>
      </c>
      <c r="B27" s="4"/>
      <c r="C27" s="4"/>
      <c r="D27" s="4"/>
      <c r="E27" s="4"/>
      <c r="F27" s="4"/>
      <c r="G27" s="4"/>
      <c r="H27" s="5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0"/>
      <c r="E34" s="37"/>
      <c r="F34" s="30"/>
      <c r="G34" s="30"/>
      <c r="H34" s="30"/>
    </row>
    <row r="35">
      <c r="A35" s="13"/>
      <c r="B35" s="11">
        <v>6.0</v>
      </c>
      <c r="C35" s="9" t="s">
        <v>36</v>
      </c>
      <c r="D35" s="30"/>
      <c r="E35" s="37"/>
      <c r="F35" s="30"/>
      <c r="G35" s="30"/>
      <c r="H35" s="30"/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3" t="s">
        <v>53</v>
      </c>
      <c r="E37" s="9" t="s">
        <v>439</v>
      </c>
      <c r="F37" s="33" t="s">
        <v>399</v>
      </c>
      <c r="G37" s="128" t="str">
        <f>HYPERLINK("https://www.youtube.com/watch?v=FDwMqFdUzb4  YouTube   просмотр видео ","https://www.youtube.com/watch?v=FDwMqFdUzb4  YouTube   просмотр видео ")</f>
        <v>https://www.youtube.com/watch?v=FDwMqFdUzb4  YouTube   просмотр видео </v>
      </c>
      <c r="H37" s="33" t="s">
        <v>400</v>
      </c>
    </row>
    <row r="40">
      <c r="A40" s="2" t="s">
        <v>471</v>
      </c>
      <c r="B40" s="4"/>
      <c r="C40" s="4"/>
      <c r="D40" s="4"/>
      <c r="E40" s="4"/>
      <c r="F40" s="4"/>
      <c r="G40" s="4"/>
      <c r="H40" s="5"/>
    </row>
    <row r="41">
      <c r="A41" s="8" t="s">
        <v>98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40</v>
      </c>
      <c r="D49" s="33"/>
      <c r="E49" s="37"/>
      <c r="F49" s="30"/>
      <c r="G49" s="30"/>
      <c r="H49" s="30"/>
    </row>
    <row r="50">
      <c r="A50" s="31"/>
      <c r="B50" s="10">
        <v>8.0</v>
      </c>
      <c r="C50" s="9" t="s">
        <v>42</v>
      </c>
      <c r="D50" s="30"/>
      <c r="E50" s="37"/>
      <c r="F50" s="30"/>
      <c r="G50" s="30"/>
      <c r="H50" s="30"/>
    </row>
    <row r="53">
      <c r="A53" s="2" t="s">
        <v>413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384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30"/>
      <c r="E3" s="9" t="s">
        <v>1</v>
      </c>
      <c r="F3" s="30"/>
      <c r="G3" s="30"/>
      <c r="H3" s="30"/>
    </row>
    <row r="4">
      <c r="A4" s="13"/>
      <c r="B4" s="11">
        <v>2.0</v>
      </c>
      <c r="C4" s="9" t="s">
        <v>17</v>
      </c>
      <c r="D4" s="30"/>
      <c r="E4" s="9" t="s">
        <v>1</v>
      </c>
      <c r="F4" s="30"/>
      <c r="G4" s="30"/>
      <c r="H4" s="30"/>
    </row>
    <row r="5">
      <c r="A5" s="13"/>
      <c r="B5" s="2" t="s">
        <v>26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22</v>
      </c>
      <c r="D6" s="30"/>
      <c r="E6" s="9" t="s">
        <v>1</v>
      </c>
      <c r="F6" s="30"/>
      <c r="G6" s="30"/>
      <c r="H6" s="30"/>
    </row>
    <row r="7">
      <c r="A7" s="13"/>
      <c r="B7" s="11">
        <v>4.0</v>
      </c>
      <c r="C7" s="9" t="s">
        <v>27</v>
      </c>
      <c r="D7" s="30"/>
      <c r="E7" s="9" t="s">
        <v>1</v>
      </c>
      <c r="F7" s="30"/>
      <c r="G7" s="30"/>
      <c r="H7" s="30"/>
    </row>
    <row r="8">
      <c r="A8" s="13"/>
      <c r="B8" s="11">
        <v>5.0</v>
      </c>
      <c r="C8" s="9" t="s">
        <v>31</v>
      </c>
      <c r="D8" s="30"/>
      <c r="E8" s="37"/>
      <c r="F8" s="30"/>
      <c r="G8" s="30"/>
      <c r="H8" s="30"/>
    </row>
    <row r="9">
      <c r="A9" s="13"/>
      <c r="B9" s="11">
        <v>6.0</v>
      </c>
      <c r="C9" s="9" t="s">
        <v>36</v>
      </c>
      <c r="D9" s="30"/>
      <c r="E9" s="37"/>
      <c r="F9" s="30"/>
      <c r="G9" s="30"/>
      <c r="H9" s="30"/>
    </row>
    <row r="10">
      <c r="A10" s="13"/>
      <c r="B10" s="11">
        <v>7.0</v>
      </c>
      <c r="C10" s="9" t="s">
        <v>40</v>
      </c>
      <c r="D10" s="30"/>
      <c r="E10" s="37"/>
      <c r="F10" s="30"/>
      <c r="G10" s="30"/>
      <c r="H10" s="30"/>
    </row>
    <row r="11">
      <c r="A11" s="31"/>
      <c r="B11" s="10">
        <v>8.0</v>
      </c>
      <c r="C11" s="9" t="s">
        <v>42</v>
      </c>
      <c r="D11" s="30"/>
      <c r="E11" s="37"/>
      <c r="F11" s="30"/>
      <c r="G11" s="30"/>
      <c r="H11" s="30"/>
    </row>
    <row r="14">
      <c r="A14" s="2" t="s">
        <v>387</v>
      </c>
      <c r="B14" s="4"/>
      <c r="C14" s="4"/>
      <c r="D14" s="4"/>
      <c r="E14" s="4"/>
      <c r="F14" s="4"/>
      <c r="G14" s="4"/>
      <c r="H14" s="5"/>
    </row>
    <row r="15">
      <c r="A15" s="8" t="s">
        <v>120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30"/>
      <c r="E16" s="9" t="s">
        <v>1</v>
      </c>
      <c r="F16" s="30"/>
      <c r="G16" s="30"/>
      <c r="H16" s="30"/>
    </row>
    <row r="17">
      <c r="A17" s="13"/>
      <c r="B17" s="11">
        <v>2.0</v>
      </c>
      <c r="C17" s="9" t="s">
        <v>17</v>
      </c>
      <c r="D17" s="30"/>
      <c r="E17" s="9" t="s">
        <v>1</v>
      </c>
      <c r="F17" s="30"/>
      <c r="G17" s="30"/>
      <c r="H17" s="30"/>
    </row>
    <row r="18">
      <c r="A18" s="13"/>
      <c r="B18" s="2" t="s">
        <v>26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22</v>
      </c>
      <c r="D19" s="30"/>
      <c r="E19" s="9" t="s">
        <v>1</v>
      </c>
      <c r="F19" s="30"/>
      <c r="G19" s="30"/>
      <c r="H19" s="30"/>
    </row>
    <row r="20">
      <c r="A20" s="13"/>
      <c r="B20" s="11">
        <v>4.0</v>
      </c>
      <c r="C20" s="9" t="s">
        <v>27</v>
      </c>
      <c r="D20" s="30"/>
      <c r="E20" s="9" t="s">
        <v>1</v>
      </c>
      <c r="F20" s="30"/>
      <c r="G20" s="30"/>
      <c r="H20" s="30"/>
    </row>
    <row r="21">
      <c r="A21" s="13"/>
      <c r="B21" s="11">
        <v>5.0</v>
      </c>
      <c r="C21" s="9" t="s">
        <v>31</v>
      </c>
      <c r="D21" s="30"/>
      <c r="E21" s="37"/>
      <c r="F21" s="30"/>
      <c r="G21" s="30"/>
      <c r="H21" s="30"/>
    </row>
    <row r="22">
      <c r="A22" s="13"/>
      <c r="B22" s="11">
        <v>6.0</v>
      </c>
      <c r="C22" s="9" t="s">
        <v>36</v>
      </c>
      <c r="D22" s="30"/>
      <c r="E22" s="37"/>
      <c r="F22" s="30"/>
      <c r="G22" s="30"/>
      <c r="H22" s="30"/>
    </row>
    <row r="23">
      <c r="A23" s="13"/>
      <c r="B23" s="11">
        <v>7.0</v>
      </c>
      <c r="C23" s="9" t="s">
        <v>40</v>
      </c>
      <c r="D23" s="30"/>
      <c r="E23" s="37"/>
      <c r="F23" s="30"/>
      <c r="G23" s="30"/>
      <c r="H23" s="30"/>
    </row>
    <row r="24">
      <c r="A24" s="31"/>
      <c r="B24" s="10">
        <v>8.0</v>
      </c>
      <c r="C24" s="9" t="s">
        <v>42</v>
      </c>
      <c r="D24" s="30"/>
      <c r="E24" s="37"/>
      <c r="F24" s="30"/>
      <c r="G24" s="30"/>
      <c r="H24" s="30"/>
    </row>
    <row r="27">
      <c r="A27" s="2" t="s">
        <v>387</v>
      </c>
      <c r="B27" s="4"/>
      <c r="C27" s="4"/>
      <c r="D27" s="4"/>
      <c r="E27" s="4"/>
      <c r="F27" s="4"/>
      <c r="G27" s="4"/>
      <c r="H27" s="5"/>
    </row>
    <row r="28">
      <c r="A28" s="8" t="s">
        <v>120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30"/>
      <c r="E29" s="9" t="s">
        <v>1</v>
      </c>
      <c r="F29" s="30"/>
      <c r="G29" s="30"/>
      <c r="H29" s="30"/>
    </row>
    <row r="30">
      <c r="A30" s="13"/>
      <c r="B30" s="11">
        <v>2.0</v>
      </c>
      <c r="C30" s="9" t="s">
        <v>17</v>
      </c>
      <c r="D30" s="30"/>
      <c r="E30" s="9" t="s">
        <v>1</v>
      </c>
      <c r="F30" s="30"/>
      <c r="G30" s="30"/>
      <c r="H30" s="30"/>
    </row>
    <row r="31">
      <c r="A31" s="13"/>
      <c r="B31" s="2" t="s">
        <v>26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22</v>
      </c>
      <c r="D32" s="30"/>
      <c r="E32" s="9" t="s">
        <v>1</v>
      </c>
      <c r="F32" s="30"/>
      <c r="G32" s="30"/>
      <c r="H32" s="30"/>
    </row>
    <row r="33">
      <c r="A33" s="13"/>
      <c r="B33" s="11">
        <v>4.0</v>
      </c>
      <c r="C33" s="9" t="s">
        <v>27</v>
      </c>
      <c r="D33" s="30"/>
      <c r="E33" s="9" t="s">
        <v>1</v>
      </c>
      <c r="F33" s="30"/>
      <c r="G33" s="30"/>
      <c r="H33" s="30"/>
    </row>
    <row r="34">
      <c r="A34" s="13"/>
      <c r="B34" s="11">
        <v>5.0</v>
      </c>
      <c r="C34" s="9" t="s">
        <v>31</v>
      </c>
      <c r="D34" s="30"/>
      <c r="E34" s="37"/>
      <c r="F34" s="30"/>
      <c r="G34" s="30"/>
      <c r="H34" s="30"/>
    </row>
    <row r="35">
      <c r="A35" s="13"/>
      <c r="B35" s="11">
        <v>6.0</v>
      </c>
      <c r="C35" s="9" t="s">
        <v>36</v>
      </c>
      <c r="D35" s="30"/>
      <c r="E35" s="37"/>
      <c r="F35" s="30"/>
      <c r="G35" s="30"/>
      <c r="H35" s="30"/>
    </row>
    <row r="36">
      <c r="A36" s="13"/>
      <c r="B36" s="11">
        <v>7.0</v>
      </c>
      <c r="C36" s="9" t="s">
        <v>40</v>
      </c>
      <c r="D36" s="30"/>
      <c r="E36" s="37"/>
      <c r="F36" s="30"/>
      <c r="G36" s="30"/>
      <c r="H36" s="30"/>
    </row>
    <row r="37">
      <c r="A37" s="31"/>
      <c r="B37" s="10">
        <v>8.0</v>
      </c>
      <c r="C37" s="9" t="s">
        <v>42</v>
      </c>
      <c r="D37" s="30"/>
      <c r="E37" s="37"/>
      <c r="F37" s="30"/>
      <c r="G37" s="30"/>
      <c r="H37" s="30"/>
    </row>
    <row r="40">
      <c r="A40" s="2" t="s">
        <v>387</v>
      </c>
      <c r="B40" s="4"/>
      <c r="C40" s="4"/>
      <c r="D40" s="4"/>
      <c r="E40" s="4"/>
      <c r="F40" s="4"/>
      <c r="G40" s="4"/>
      <c r="H40" s="5"/>
    </row>
    <row r="41">
      <c r="A41" s="8" t="s">
        <v>120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30"/>
      <c r="E42" s="9" t="s">
        <v>1</v>
      </c>
      <c r="F42" s="30"/>
      <c r="G42" s="30"/>
      <c r="H42" s="30"/>
    </row>
    <row r="43">
      <c r="A43" s="13"/>
      <c r="B43" s="11">
        <v>2.0</v>
      </c>
      <c r="C43" s="9" t="s">
        <v>17</v>
      </c>
      <c r="D43" s="30"/>
      <c r="E43" s="9" t="s">
        <v>1</v>
      </c>
      <c r="F43" s="30"/>
      <c r="G43" s="30"/>
      <c r="H43" s="30"/>
    </row>
    <row r="44">
      <c r="A44" s="13"/>
      <c r="B44" s="2" t="s">
        <v>26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22</v>
      </c>
      <c r="D45" s="30"/>
      <c r="E45" s="9" t="s">
        <v>1</v>
      </c>
      <c r="F45" s="30"/>
      <c r="G45" s="30"/>
      <c r="H45" s="30"/>
    </row>
    <row r="46">
      <c r="A46" s="13"/>
      <c r="B46" s="11">
        <v>4.0</v>
      </c>
      <c r="C46" s="9" t="s">
        <v>27</v>
      </c>
      <c r="D46" s="30"/>
      <c r="E46" s="9" t="s">
        <v>1</v>
      </c>
      <c r="F46" s="30"/>
      <c r="G46" s="30"/>
      <c r="H46" s="30"/>
    </row>
    <row r="47">
      <c r="A47" s="13"/>
      <c r="B47" s="11">
        <v>5.0</v>
      </c>
      <c r="C47" s="9" t="s">
        <v>31</v>
      </c>
      <c r="D47" s="30"/>
      <c r="E47" s="37"/>
      <c r="F47" s="30"/>
      <c r="G47" s="30"/>
      <c r="H47" s="30"/>
    </row>
    <row r="48">
      <c r="A48" s="13"/>
      <c r="B48" s="11">
        <v>6.0</v>
      </c>
      <c r="C48" s="9" t="s">
        <v>36</v>
      </c>
      <c r="D48" s="30"/>
      <c r="E48" s="37"/>
      <c r="F48" s="30"/>
      <c r="G48" s="30"/>
      <c r="H48" s="30"/>
    </row>
    <row r="49">
      <c r="A49" s="13"/>
      <c r="B49" s="11">
        <v>7.0</v>
      </c>
      <c r="C49" s="9" t="s">
        <v>40</v>
      </c>
      <c r="D49" s="30"/>
      <c r="E49" s="37"/>
      <c r="F49" s="30"/>
      <c r="G49" s="30"/>
      <c r="H49" s="30"/>
    </row>
    <row r="50">
      <c r="A50" s="31"/>
      <c r="B50" s="10">
        <v>8.0</v>
      </c>
      <c r="C50" s="9" t="s">
        <v>42</v>
      </c>
      <c r="D50" s="30"/>
      <c r="E50" s="37"/>
      <c r="F50" s="30"/>
      <c r="G50" s="30"/>
      <c r="H50" s="30"/>
    </row>
    <row r="53">
      <c r="A53" s="2" t="s">
        <v>387</v>
      </c>
      <c r="B53" s="4"/>
      <c r="C53" s="4"/>
      <c r="D53" s="4"/>
      <c r="E53" s="4"/>
      <c r="F53" s="4"/>
      <c r="G53" s="4"/>
      <c r="H53" s="5"/>
    </row>
    <row r="54">
      <c r="A54" s="8" t="s">
        <v>120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30"/>
      <c r="E55" s="9" t="s">
        <v>1</v>
      </c>
      <c r="F55" s="30"/>
      <c r="G55" s="30"/>
      <c r="H55" s="30"/>
    </row>
    <row r="56">
      <c r="A56" s="13"/>
      <c r="B56" s="11">
        <v>2.0</v>
      </c>
      <c r="C56" s="9" t="s">
        <v>17</v>
      </c>
      <c r="D56" s="30"/>
      <c r="E56" s="9" t="s">
        <v>1</v>
      </c>
      <c r="F56" s="30"/>
      <c r="G56" s="30"/>
      <c r="H56" s="30"/>
    </row>
    <row r="57">
      <c r="A57" s="13"/>
      <c r="B57" s="2" t="s">
        <v>26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22</v>
      </c>
      <c r="D58" s="30"/>
      <c r="E58" s="9" t="s">
        <v>1</v>
      </c>
      <c r="F58" s="30"/>
      <c r="G58" s="30"/>
      <c r="H58" s="30"/>
    </row>
    <row r="59">
      <c r="A59" s="13"/>
      <c r="B59" s="11">
        <v>4.0</v>
      </c>
      <c r="C59" s="9" t="s">
        <v>27</v>
      </c>
      <c r="D59" s="30"/>
      <c r="E59" s="9" t="s">
        <v>1</v>
      </c>
      <c r="F59" s="30"/>
      <c r="G59" s="30"/>
      <c r="H59" s="30"/>
    </row>
    <row r="60">
      <c r="A60" s="13"/>
      <c r="B60" s="11">
        <v>5.0</v>
      </c>
      <c r="C60" s="9" t="s">
        <v>31</v>
      </c>
      <c r="D60" s="30"/>
      <c r="E60" s="37"/>
      <c r="F60" s="30"/>
      <c r="G60" s="30"/>
      <c r="H60" s="30"/>
    </row>
    <row r="61">
      <c r="A61" s="13"/>
      <c r="B61" s="11">
        <v>6.0</v>
      </c>
      <c r="C61" s="9" t="s">
        <v>36</v>
      </c>
      <c r="D61" s="30"/>
      <c r="E61" s="37"/>
      <c r="F61" s="30"/>
      <c r="G61" s="30"/>
      <c r="H61" s="30"/>
    </row>
    <row r="62">
      <c r="A62" s="13"/>
      <c r="B62" s="11">
        <v>7.0</v>
      </c>
      <c r="C62" s="9" t="s">
        <v>40</v>
      </c>
      <c r="D62" s="30"/>
      <c r="E62" s="37"/>
      <c r="F62" s="30"/>
      <c r="G62" s="30"/>
      <c r="H62" s="30"/>
    </row>
    <row r="63">
      <c r="A63" s="31"/>
      <c r="B63" s="10">
        <v>8.0</v>
      </c>
      <c r="C63" s="9" t="s">
        <v>42</v>
      </c>
      <c r="D63" s="30"/>
      <c r="E63" s="37"/>
      <c r="F63" s="30"/>
      <c r="G63" s="30"/>
      <c r="H63" s="30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6.14"/>
    <col customWidth="1" min="3" max="3" width="11.14"/>
    <col customWidth="1" min="4" max="4" width="16.43"/>
    <col customWidth="1" min="5" max="5" width="16.86"/>
    <col customWidth="1" min="6" max="6" width="31.29"/>
    <col customWidth="1" min="7" max="7" width="38.0"/>
    <col customWidth="1" min="8" max="8" width="28.57"/>
  </cols>
  <sheetData>
    <row r="1">
      <c r="A1" s="2" t="s">
        <v>0</v>
      </c>
      <c r="B1" s="4"/>
      <c r="C1" s="4"/>
      <c r="D1" s="4"/>
      <c r="E1" s="4"/>
      <c r="F1" s="4"/>
      <c r="G1" s="4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3"/>
      <c r="B3" s="14">
        <v>1.0</v>
      </c>
      <c r="C3" s="16" t="s">
        <v>10</v>
      </c>
      <c r="D3" s="18" t="s">
        <v>14</v>
      </c>
      <c r="E3" s="18" t="s">
        <v>15</v>
      </c>
      <c r="F3" s="18"/>
      <c r="G3" s="19"/>
      <c r="H3" s="1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4">
        <v>2.0</v>
      </c>
      <c r="C4" s="16" t="s">
        <v>17</v>
      </c>
      <c r="D4" s="18" t="s">
        <v>20</v>
      </c>
      <c r="E4" s="18" t="s">
        <v>21</v>
      </c>
      <c r="F4" s="18"/>
      <c r="G4" s="19"/>
      <c r="H4" s="1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23" t="s">
        <v>26</v>
      </c>
      <c r="C5" s="4"/>
      <c r="D5" s="4"/>
      <c r="E5" s="4"/>
      <c r="F5" s="4"/>
      <c r="G5" s="4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14">
        <v>3.0</v>
      </c>
      <c r="C6" s="16" t="s">
        <v>22</v>
      </c>
      <c r="D6" s="18" t="s">
        <v>30</v>
      </c>
      <c r="E6" s="18" t="s">
        <v>32</v>
      </c>
      <c r="F6" s="18"/>
      <c r="G6" s="18"/>
      <c r="H6" s="1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4">
        <v>4.0</v>
      </c>
      <c r="C7" s="16" t="s">
        <v>27</v>
      </c>
      <c r="D7" s="18" t="s">
        <v>20</v>
      </c>
      <c r="E7" s="18" t="s">
        <v>35</v>
      </c>
      <c r="F7" s="24"/>
      <c r="G7" s="26"/>
      <c r="H7" s="1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4">
        <v>5.0</v>
      </c>
      <c r="C8" s="16" t="s">
        <v>31</v>
      </c>
      <c r="D8" s="27"/>
      <c r="E8" s="27"/>
      <c r="F8" s="24"/>
      <c r="G8" s="27"/>
      <c r="H8" s="2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1">
        <v>6.0</v>
      </c>
      <c r="C9" s="9" t="s">
        <v>36</v>
      </c>
      <c r="D9" s="30"/>
      <c r="E9" s="30"/>
      <c r="F9" s="30"/>
      <c r="G9" s="30"/>
      <c r="H9" s="3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1">
        <v>7.0</v>
      </c>
      <c r="C10" s="9" t="s">
        <v>40</v>
      </c>
      <c r="D10" s="30"/>
      <c r="E10" s="30"/>
      <c r="F10" s="30"/>
      <c r="G10" s="30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31"/>
      <c r="B11" s="10">
        <v>8.0</v>
      </c>
      <c r="C11" s="9" t="s">
        <v>42</v>
      </c>
      <c r="D11" s="30"/>
      <c r="E11" s="30"/>
      <c r="F11" s="30"/>
      <c r="G11" s="30"/>
      <c r="H11" s="3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"/>
      <c r="B12" s="1"/>
      <c r="C12" s="1"/>
      <c r="D12" s="1"/>
      <c r="E12" s="1"/>
      <c r="F12" s="1"/>
      <c r="G12" s="1"/>
      <c r="H12" s="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"/>
      <c r="B13" s="1"/>
      <c r="C13" s="1"/>
      <c r="D13" s="1"/>
      <c r="E13" s="1"/>
      <c r="F13" s="1"/>
      <c r="G13" s="1"/>
      <c r="H13" s="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2" t="s">
        <v>46</v>
      </c>
      <c r="B14" s="4"/>
      <c r="C14" s="4"/>
      <c r="D14" s="4"/>
      <c r="E14" s="4"/>
      <c r="F14" s="4"/>
      <c r="G14" s="4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2" t="s">
        <v>44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3"/>
      <c r="B16" s="14">
        <v>1.0</v>
      </c>
      <c r="C16" s="16" t="s">
        <v>10</v>
      </c>
      <c r="D16" s="18" t="s">
        <v>30</v>
      </c>
      <c r="E16" s="18" t="s">
        <v>35</v>
      </c>
      <c r="F16" s="18"/>
      <c r="G16" s="18"/>
      <c r="H16" s="1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4">
        <v>2.0</v>
      </c>
      <c r="C17" s="16" t="s">
        <v>17</v>
      </c>
      <c r="D17" s="18" t="s">
        <v>20</v>
      </c>
      <c r="E17" s="18" t="s">
        <v>56</v>
      </c>
      <c r="F17" s="18"/>
      <c r="G17" s="19"/>
      <c r="H17" s="1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38" t="s">
        <v>26</v>
      </c>
      <c r="C18" s="4"/>
      <c r="D18" s="4"/>
      <c r="E18" s="4"/>
      <c r="F18" s="4"/>
      <c r="G18" s="4"/>
      <c r="H18" s="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14">
        <v>3.0</v>
      </c>
      <c r="C19" s="16" t="s">
        <v>22</v>
      </c>
      <c r="D19" s="18" t="s">
        <v>60</v>
      </c>
      <c r="E19" s="18" t="s">
        <v>33</v>
      </c>
      <c r="F19" s="18"/>
      <c r="G19" s="22"/>
      <c r="H19" s="1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4">
        <v>4.0</v>
      </c>
      <c r="C20" s="16" t="s">
        <v>27</v>
      </c>
      <c r="D20" s="18" t="s">
        <v>20</v>
      </c>
      <c r="E20" s="18" t="s">
        <v>21</v>
      </c>
      <c r="F20" s="18"/>
      <c r="G20" s="19"/>
      <c r="H20" s="1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4">
        <v>5.0</v>
      </c>
      <c r="C21" s="16" t="s">
        <v>31</v>
      </c>
      <c r="D21" s="18" t="s">
        <v>20</v>
      </c>
      <c r="E21" s="18" t="s">
        <v>62</v>
      </c>
      <c r="F21" s="18"/>
      <c r="G21" s="19"/>
      <c r="H21" s="1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4">
        <v>6.0</v>
      </c>
      <c r="C22" s="16" t="s">
        <v>36</v>
      </c>
      <c r="D22" s="27"/>
      <c r="E22" s="27"/>
      <c r="F22" s="27"/>
      <c r="G22" s="27"/>
      <c r="H22" s="2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4">
        <v>7.0</v>
      </c>
      <c r="C23" s="16" t="s">
        <v>40</v>
      </c>
      <c r="D23" s="27"/>
      <c r="E23" s="27"/>
      <c r="F23" s="27"/>
      <c r="G23" s="27"/>
      <c r="H23" s="2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31"/>
      <c r="B24" s="14">
        <v>8.0</v>
      </c>
      <c r="C24" s="16" t="s">
        <v>42</v>
      </c>
      <c r="D24" s="27"/>
      <c r="E24" s="27"/>
      <c r="F24" s="27"/>
      <c r="G24" s="27"/>
      <c r="H24" s="2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1"/>
      <c r="B25" s="1"/>
      <c r="C25" s="1"/>
      <c r="D25" s="1"/>
      <c r="E25" s="1"/>
      <c r="F25" s="1"/>
      <c r="G25" s="1"/>
      <c r="H25" s="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1"/>
      <c r="B26" s="1"/>
      <c r="C26" s="1"/>
      <c r="D26" s="1"/>
      <c r="E26" s="1"/>
      <c r="F26" s="1"/>
      <c r="G26" s="1"/>
      <c r="H26" s="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2" t="s">
        <v>70</v>
      </c>
      <c r="B27" s="4"/>
      <c r="C27" s="4"/>
      <c r="D27" s="4"/>
      <c r="E27" s="4"/>
      <c r="F27" s="4"/>
      <c r="G27" s="4"/>
      <c r="H27" s="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8" t="s">
        <v>63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13"/>
      <c r="B29" s="14">
        <v>1.0</v>
      </c>
      <c r="C29" s="16" t="s">
        <v>10</v>
      </c>
      <c r="D29" s="18" t="s">
        <v>78</v>
      </c>
      <c r="E29" s="18" t="s">
        <v>79</v>
      </c>
      <c r="F29" s="18" t="s">
        <v>80</v>
      </c>
      <c r="G29" s="18" t="s">
        <v>81</v>
      </c>
      <c r="H29" s="1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4">
        <v>2.0</v>
      </c>
      <c r="C30" s="16" t="s">
        <v>17</v>
      </c>
      <c r="D30" s="18" t="s">
        <v>78</v>
      </c>
      <c r="E30" s="18" t="s">
        <v>86</v>
      </c>
      <c r="F30" s="18" t="s">
        <v>89</v>
      </c>
      <c r="G30" s="19" t="s">
        <v>90</v>
      </c>
      <c r="H30" s="1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23" t="s">
        <v>26</v>
      </c>
      <c r="C31" s="4"/>
      <c r="D31" s="4"/>
      <c r="E31" s="4"/>
      <c r="F31" s="4"/>
      <c r="G31" s="4"/>
      <c r="H31" s="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14">
        <v>3.0</v>
      </c>
      <c r="C32" s="16" t="s">
        <v>22</v>
      </c>
      <c r="D32" s="18" t="s">
        <v>91</v>
      </c>
      <c r="E32" s="18" t="s">
        <v>92</v>
      </c>
      <c r="F32" s="18" t="s">
        <v>93</v>
      </c>
      <c r="G32" s="41" t="s">
        <v>94</v>
      </c>
      <c r="H32" s="4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4">
        <v>4.0</v>
      </c>
      <c r="C33" s="16" t="s">
        <v>27</v>
      </c>
      <c r="D33" s="18" t="s">
        <v>60</v>
      </c>
      <c r="E33" s="18" t="s">
        <v>33</v>
      </c>
      <c r="F33" s="18" t="s">
        <v>67</v>
      </c>
      <c r="G33" s="41" t="str">
        <f>HYPERLINK("https://www.youtube.com/watch?v=bdWFYOFVbTo YouTube просмотр видео","https://www.youtube.com/watch?v=bdWFYOFVbTo YouTube просмотр видео")</f>
        <v>https://www.youtube.com/watch?v=bdWFYOFVbTo YouTube просмотр видео</v>
      </c>
      <c r="H33" s="4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4">
        <v>5.0</v>
      </c>
      <c r="C34" s="16" t="s">
        <v>31</v>
      </c>
      <c r="D34" s="18" t="s">
        <v>102</v>
      </c>
      <c r="E34" s="18" t="s">
        <v>103</v>
      </c>
      <c r="F34" s="18"/>
      <c r="G34" s="19"/>
      <c r="H34" s="1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1">
        <v>6.0</v>
      </c>
      <c r="C35" s="9" t="s">
        <v>36</v>
      </c>
      <c r="D35" s="30"/>
      <c r="E35" s="30"/>
      <c r="F35" s="30"/>
      <c r="G35" s="30"/>
      <c r="H35" s="3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1">
        <v>7.0</v>
      </c>
      <c r="C36" s="9" t="s">
        <v>40</v>
      </c>
      <c r="D36" s="30"/>
      <c r="E36" s="30"/>
      <c r="F36" s="30"/>
      <c r="G36" s="30"/>
      <c r="H36" s="3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31"/>
      <c r="B37" s="10">
        <v>8.0</v>
      </c>
      <c r="C37" s="9" t="s">
        <v>42</v>
      </c>
      <c r="D37" s="30"/>
      <c r="E37" s="30"/>
      <c r="F37" s="30"/>
      <c r="G37" s="30"/>
      <c r="H37" s="3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1"/>
      <c r="B38" s="1"/>
      <c r="C38" s="1"/>
      <c r="D38" s="1"/>
      <c r="E38" s="1"/>
      <c r="F38" s="1"/>
      <c r="G38" s="1"/>
      <c r="H38" s="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1"/>
      <c r="B39" s="1"/>
      <c r="C39" s="1"/>
      <c r="D39" s="1"/>
      <c r="E39" s="1"/>
      <c r="F39" s="1"/>
      <c r="G39" s="1"/>
      <c r="H39" s="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1"/>
      <c r="B40" s="1"/>
      <c r="C40" s="1"/>
      <c r="D40" s="1"/>
      <c r="E40" s="1"/>
      <c r="F40" s="1"/>
      <c r="G40" s="1"/>
      <c r="H40" s="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0.25" customHeight="1"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2" t="s">
        <v>118</v>
      </c>
      <c r="B42" s="4"/>
      <c r="C42" s="4"/>
      <c r="D42" s="4"/>
      <c r="E42" s="4"/>
      <c r="F42" s="4"/>
      <c r="G42" s="4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7"/>
      <c r="B43" s="14">
        <v>1.0</v>
      </c>
      <c r="C43" s="16" t="s">
        <v>10</v>
      </c>
      <c r="D43" s="18" t="s">
        <v>30</v>
      </c>
      <c r="E43" s="18" t="s">
        <v>79</v>
      </c>
      <c r="F43" s="18" t="s">
        <v>121</v>
      </c>
      <c r="G43" s="18" t="s">
        <v>122</v>
      </c>
      <c r="H43" s="1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7"/>
      <c r="B44" s="14">
        <v>2.0</v>
      </c>
      <c r="C44" s="16" t="s">
        <v>17</v>
      </c>
      <c r="D44" s="18" t="s">
        <v>20</v>
      </c>
      <c r="E44" s="18" t="s">
        <v>92</v>
      </c>
      <c r="F44" s="18" t="s">
        <v>127</v>
      </c>
      <c r="G44" s="41" t="s">
        <v>128</v>
      </c>
      <c r="H44" s="4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7"/>
      <c r="B45" s="23" t="s">
        <v>26</v>
      </c>
      <c r="C45" s="4"/>
      <c r="D45" s="4"/>
      <c r="E45" s="4"/>
      <c r="F45" s="4"/>
      <c r="G45" s="4"/>
      <c r="H45" s="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7"/>
      <c r="B46" s="14">
        <v>3.0</v>
      </c>
      <c r="C46" s="16" t="s">
        <v>22</v>
      </c>
      <c r="D46" s="18" t="s">
        <v>20</v>
      </c>
      <c r="E46" s="18" t="s">
        <v>137</v>
      </c>
      <c r="F46" s="18" t="s">
        <v>138</v>
      </c>
      <c r="G46" s="41" t="s">
        <v>139</v>
      </c>
      <c r="H46" s="4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47"/>
      <c r="B47" s="14">
        <v>4.0</v>
      </c>
      <c r="C47" s="16" t="s">
        <v>27</v>
      </c>
      <c r="D47" s="18" t="s">
        <v>24</v>
      </c>
      <c r="E47" s="18" t="s">
        <v>25</v>
      </c>
      <c r="F47" s="18"/>
      <c r="G47" s="18"/>
      <c r="H47" s="1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47"/>
      <c r="B48" s="14">
        <v>5.0</v>
      </c>
      <c r="C48" s="16" t="s">
        <v>31</v>
      </c>
      <c r="D48" s="18" t="s">
        <v>20</v>
      </c>
      <c r="E48" s="18" t="s">
        <v>144</v>
      </c>
      <c r="F48" s="18"/>
      <c r="G48" s="19"/>
      <c r="H48" s="1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47"/>
      <c r="B49" s="11">
        <v>6.0</v>
      </c>
      <c r="C49" s="9" t="s">
        <v>36</v>
      </c>
      <c r="D49" s="30"/>
      <c r="E49" s="30"/>
      <c r="F49" s="30"/>
      <c r="G49" s="30"/>
      <c r="H49" s="3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47"/>
      <c r="B50" s="11">
        <v>7.0</v>
      </c>
      <c r="C50" s="9" t="s">
        <v>40</v>
      </c>
      <c r="D50" s="30"/>
      <c r="E50" s="30"/>
      <c r="F50" s="30"/>
      <c r="G50" s="30"/>
      <c r="H50" s="3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52"/>
      <c r="B51" s="10">
        <v>8.0</v>
      </c>
      <c r="C51" s="9" t="s">
        <v>42</v>
      </c>
      <c r="D51" s="30"/>
      <c r="E51" s="30"/>
      <c r="F51" s="30"/>
      <c r="G51" s="30"/>
      <c r="H51" s="3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1"/>
      <c r="B52" s="1"/>
      <c r="C52" s="1"/>
      <c r="D52" s="1"/>
      <c r="E52" s="1"/>
      <c r="F52" s="1"/>
      <c r="G52" s="1"/>
      <c r="H52" s="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1"/>
      <c r="B53" s="1"/>
      <c r="C53" s="1"/>
      <c r="D53" s="1"/>
      <c r="E53" s="1"/>
      <c r="F53" s="1"/>
      <c r="G53" s="1"/>
      <c r="H53" s="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1"/>
      <c r="B54" s="1"/>
      <c r="C54" s="1"/>
      <c r="D54" s="1"/>
      <c r="E54" s="1"/>
      <c r="F54" s="1"/>
      <c r="G54" s="1"/>
      <c r="H54" s="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2" t="s">
        <v>148</v>
      </c>
      <c r="B55" s="4"/>
      <c r="C55" s="4"/>
      <c r="D55" s="4"/>
      <c r="E55" s="4"/>
      <c r="F55" s="4"/>
      <c r="G55" s="4"/>
      <c r="H55" s="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8" t="s">
        <v>120</v>
      </c>
      <c r="B56" s="9" t="s">
        <v>3</v>
      </c>
      <c r="C56" s="9" t="s">
        <v>4</v>
      </c>
      <c r="D56" s="9" t="s">
        <v>5</v>
      </c>
      <c r="E56" s="9" t="s">
        <v>6</v>
      </c>
      <c r="F56" s="11" t="s">
        <v>7</v>
      </c>
      <c r="G56" s="9" t="s">
        <v>8</v>
      </c>
      <c r="H56" s="9" t="s">
        <v>9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>
      <c r="A57" s="13"/>
      <c r="B57" s="11">
        <v>1.0</v>
      </c>
      <c r="C57" s="9" t="s">
        <v>10</v>
      </c>
      <c r="D57" s="30"/>
      <c r="E57" s="54"/>
      <c r="F57" s="30"/>
      <c r="G57" s="30"/>
      <c r="H57" s="3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1">
        <v>2.0</v>
      </c>
      <c r="C58" s="9" t="s">
        <v>17</v>
      </c>
      <c r="D58" s="30"/>
      <c r="E58" s="54"/>
      <c r="F58" s="30"/>
      <c r="G58" s="30"/>
      <c r="H58" s="3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2" t="s">
        <v>26</v>
      </c>
      <c r="C59" s="4"/>
      <c r="D59" s="4"/>
      <c r="E59" s="4"/>
      <c r="F59" s="4"/>
      <c r="G59" s="4"/>
      <c r="H59" s="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11">
        <v>3.0</v>
      </c>
      <c r="C60" s="9" t="s">
        <v>22</v>
      </c>
      <c r="D60" s="54" t="s">
        <v>152</v>
      </c>
      <c r="E60" s="54" t="s">
        <v>153</v>
      </c>
      <c r="F60" s="54" t="s">
        <v>154</v>
      </c>
      <c r="G60" s="56" t="s">
        <v>155</v>
      </c>
      <c r="H60" s="3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1">
        <v>4.0</v>
      </c>
      <c r="C61" s="9" t="s">
        <v>27</v>
      </c>
      <c r="D61" s="30"/>
      <c r="E61" s="54"/>
      <c r="F61" s="30"/>
      <c r="G61" s="30"/>
      <c r="H61" s="3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1">
        <v>5.0</v>
      </c>
      <c r="C62" s="9" t="s">
        <v>31</v>
      </c>
      <c r="D62" s="30"/>
      <c r="E62" s="30"/>
      <c r="F62" s="30"/>
      <c r="G62" s="30"/>
      <c r="H62" s="3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1">
        <v>6.0</v>
      </c>
      <c r="C63" s="9" t="s">
        <v>36</v>
      </c>
      <c r="D63" s="30"/>
      <c r="E63" s="30"/>
      <c r="F63" s="30"/>
      <c r="G63" s="30"/>
      <c r="H63" s="3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1">
        <v>7.0</v>
      </c>
      <c r="C64" s="9" t="s">
        <v>40</v>
      </c>
      <c r="D64" s="30"/>
      <c r="E64" s="30"/>
      <c r="F64" s="30"/>
      <c r="G64" s="30"/>
      <c r="H64" s="3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31"/>
      <c r="B65" s="10">
        <v>8.0</v>
      </c>
      <c r="C65" s="9" t="s">
        <v>42</v>
      </c>
      <c r="D65" s="30"/>
      <c r="E65" s="30"/>
      <c r="F65" s="30"/>
      <c r="G65" s="30"/>
      <c r="H65" s="30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1"/>
      <c r="B66" s="1"/>
      <c r="C66" s="1"/>
      <c r="D66" s="1"/>
      <c r="E66" s="1"/>
      <c r="F66" s="1"/>
      <c r="G66" s="1"/>
      <c r="H66" s="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1"/>
      <c r="B67" s="1"/>
      <c r="C67" s="1"/>
      <c r="D67" s="1"/>
      <c r="E67" s="1"/>
      <c r="F67" s="1"/>
      <c r="G67" s="1"/>
      <c r="H67" s="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1"/>
      <c r="B68" s="1"/>
      <c r="C68" s="1"/>
      <c r="D68" s="1"/>
      <c r="E68" s="1"/>
      <c r="F68" s="1"/>
      <c r="G68" s="1"/>
      <c r="H68" s="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4">
    <mergeCell ref="A27:H27"/>
    <mergeCell ref="B31:H31"/>
    <mergeCell ref="A42:H42"/>
    <mergeCell ref="B45:H45"/>
    <mergeCell ref="A55:H55"/>
    <mergeCell ref="A56:A65"/>
    <mergeCell ref="B59:H59"/>
    <mergeCell ref="A1:H1"/>
    <mergeCell ref="A2:A11"/>
    <mergeCell ref="B5:H5"/>
    <mergeCell ref="A14:H14"/>
    <mergeCell ref="A15:A24"/>
    <mergeCell ref="B18:H18"/>
    <mergeCell ref="A28:A37"/>
  </mergeCells>
  <hyperlinks>
    <hyperlink r:id="rId1" ref="G32"/>
    <hyperlink r:id="rId2" ref="G44"/>
    <hyperlink r:id="rId3" ref="G46"/>
    <hyperlink r:id="rId4" ref="G60"/>
  </hyperlin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7.14"/>
    <col customWidth="1" min="4" max="4" width="18.14"/>
    <col customWidth="1" min="5" max="5" width="16.43"/>
    <col customWidth="1" min="6" max="6" width="23.0"/>
    <col customWidth="1" min="7" max="7" width="28.14"/>
    <col customWidth="1" min="8" max="8" width="25.14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57" t="s">
        <v>156</v>
      </c>
      <c r="B2" s="4"/>
      <c r="C2" s="4"/>
      <c r="D2" s="4"/>
      <c r="E2" s="4"/>
      <c r="F2" s="4"/>
      <c r="G2" s="4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32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58" t="s">
        <v>7</v>
      </c>
      <c r="G3" s="33" t="s">
        <v>8</v>
      </c>
      <c r="H3" s="33" t="s">
        <v>9</v>
      </c>
      <c r="I3" s="5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59">
        <v>1.0</v>
      </c>
      <c r="C4" s="18" t="s">
        <v>10</v>
      </c>
      <c r="D4" s="18" t="s">
        <v>24</v>
      </c>
      <c r="E4" s="18" t="s">
        <v>157</v>
      </c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59">
        <v>2.0</v>
      </c>
      <c r="C5" s="18" t="s">
        <v>17</v>
      </c>
      <c r="D5" s="18" t="s">
        <v>30</v>
      </c>
      <c r="E5" s="18" t="s">
        <v>158</v>
      </c>
      <c r="F5" s="18"/>
      <c r="G5" s="18"/>
      <c r="H5" s="1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38" t="s">
        <v>26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59">
        <v>3.0</v>
      </c>
      <c r="C7" s="18" t="s">
        <v>22</v>
      </c>
      <c r="D7" s="18" t="s">
        <v>30</v>
      </c>
      <c r="E7" s="18" t="s">
        <v>159</v>
      </c>
      <c r="F7" s="18"/>
      <c r="G7" s="18"/>
      <c r="H7" s="1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59">
        <v>4.0</v>
      </c>
      <c r="C8" s="18" t="s">
        <v>27</v>
      </c>
      <c r="D8" s="18" t="s">
        <v>14</v>
      </c>
      <c r="E8" s="18" t="s">
        <v>33</v>
      </c>
      <c r="F8" s="18"/>
      <c r="G8" s="19"/>
      <c r="H8" s="1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59">
        <v>5.0</v>
      </c>
      <c r="C9" s="18" t="s">
        <v>31</v>
      </c>
      <c r="D9" s="18" t="s">
        <v>160</v>
      </c>
      <c r="E9" s="18" t="s">
        <v>157</v>
      </c>
      <c r="F9" s="18"/>
      <c r="G9" s="18"/>
      <c r="H9" s="1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58">
        <v>6.0</v>
      </c>
      <c r="C10" s="33" t="s">
        <v>36</v>
      </c>
      <c r="D10" s="30"/>
      <c r="E10" s="30"/>
      <c r="F10" s="30"/>
      <c r="G10" s="30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58">
        <v>7.0</v>
      </c>
      <c r="C11" s="33" t="s">
        <v>40</v>
      </c>
      <c r="D11" s="30"/>
      <c r="E11" s="30"/>
      <c r="F11" s="30"/>
      <c r="G11" s="30"/>
      <c r="H11" s="3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1"/>
      <c r="B12" s="15">
        <v>8.0</v>
      </c>
      <c r="C12" s="33" t="s">
        <v>42</v>
      </c>
      <c r="D12" s="30"/>
      <c r="E12" s="30"/>
      <c r="F12" s="30"/>
      <c r="G12" s="30"/>
      <c r="H12" s="3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"/>
      <c r="B13" s="1"/>
      <c r="C13" s="1"/>
      <c r="D13" s="1"/>
      <c r="E13" s="1"/>
      <c r="F13" s="1"/>
      <c r="G13" s="1"/>
      <c r="H13" s="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"/>
      <c r="B14" s="1"/>
      <c r="C14" s="1"/>
      <c r="D14" s="1"/>
      <c r="E14" s="1"/>
      <c r="F14" s="1"/>
      <c r="G14" s="1"/>
      <c r="H14" s="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57" t="s">
        <v>161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32" t="s">
        <v>44</v>
      </c>
      <c r="B16" s="33" t="s">
        <v>3</v>
      </c>
      <c r="C16" s="33" t="s">
        <v>4</v>
      </c>
      <c r="D16" s="33" t="s">
        <v>5</v>
      </c>
      <c r="E16" s="33" t="s">
        <v>6</v>
      </c>
      <c r="F16" s="58" t="s">
        <v>7</v>
      </c>
      <c r="G16" s="33" t="s">
        <v>8</v>
      </c>
      <c r="H16" s="33" t="s">
        <v>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59">
        <v>1.0</v>
      </c>
      <c r="C17" s="18" t="s">
        <v>10</v>
      </c>
      <c r="D17" s="18" t="s">
        <v>30</v>
      </c>
      <c r="E17" s="18" t="s">
        <v>158</v>
      </c>
      <c r="F17" s="18"/>
      <c r="G17" s="18"/>
      <c r="H17" s="1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59">
        <v>2.0</v>
      </c>
      <c r="C18" s="18" t="s">
        <v>17</v>
      </c>
      <c r="D18" s="18" t="s">
        <v>30</v>
      </c>
      <c r="E18" s="18" t="s">
        <v>162</v>
      </c>
      <c r="F18" s="18"/>
      <c r="G18" s="18"/>
      <c r="H18" s="1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8" t="s">
        <v>26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59">
        <v>3.0</v>
      </c>
      <c r="C20" s="18" t="s">
        <v>22</v>
      </c>
      <c r="D20" s="18" t="s">
        <v>30</v>
      </c>
      <c r="E20" s="18" t="s">
        <v>163</v>
      </c>
      <c r="F20" s="18"/>
      <c r="G20" s="18"/>
      <c r="H20" s="1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59">
        <v>4.0</v>
      </c>
      <c r="C21" s="18" t="s">
        <v>27</v>
      </c>
      <c r="D21" s="18" t="s">
        <v>30</v>
      </c>
      <c r="E21" s="18" t="s">
        <v>164</v>
      </c>
      <c r="F21" s="18"/>
      <c r="G21" s="18"/>
      <c r="H21" s="1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59">
        <v>5.0</v>
      </c>
      <c r="C22" s="18" t="s">
        <v>31</v>
      </c>
      <c r="D22" s="18" t="s">
        <v>30</v>
      </c>
      <c r="E22" s="18" t="s">
        <v>165</v>
      </c>
      <c r="F22" s="18"/>
      <c r="G22" s="18"/>
      <c r="H22" s="1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59">
        <v>6.0</v>
      </c>
      <c r="C23" s="18" t="s">
        <v>36</v>
      </c>
      <c r="D23" s="27"/>
      <c r="E23" s="27"/>
      <c r="F23" s="27"/>
      <c r="G23" s="27"/>
      <c r="H23" s="2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59">
        <v>7.0</v>
      </c>
      <c r="C24" s="18" t="s">
        <v>40</v>
      </c>
      <c r="D24" s="27"/>
      <c r="E24" s="27"/>
      <c r="F24" s="27"/>
      <c r="G24" s="27"/>
      <c r="H24" s="2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1"/>
      <c r="B25" s="59">
        <v>8.0</v>
      </c>
      <c r="C25" s="18" t="s">
        <v>42</v>
      </c>
      <c r="D25" s="27"/>
      <c r="E25" s="27"/>
      <c r="F25" s="27"/>
      <c r="G25" s="27"/>
      <c r="H25" s="2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60"/>
      <c r="B26" s="61"/>
      <c r="C26" s="61"/>
      <c r="D26" s="61"/>
      <c r="E26" s="61"/>
      <c r="F26" s="61"/>
      <c r="G26" s="61"/>
      <c r="H26" s="6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60"/>
      <c r="B27" s="60"/>
      <c r="C27" s="60"/>
      <c r="D27" s="60"/>
      <c r="E27" s="60"/>
      <c r="F27" s="60"/>
      <c r="G27" s="60"/>
      <c r="H27" s="6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2" t="s">
        <v>166</v>
      </c>
      <c r="B28" s="4"/>
      <c r="C28" s="4"/>
      <c r="D28" s="4"/>
      <c r="E28" s="4"/>
      <c r="F28" s="4"/>
      <c r="G28" s="4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8" t="s">
        <v>63</v>
      </c>
      <c r="B29" s="9" t="s">
        <v>3</v>
      </c>
      <c r="C29" s="9" t="s">
        <v>4</v>
      </c>
      <c r="D29" s="9" t="s">
        <v>5</v>
      </c>
      <c r="E29" s="9" t="s">
        <v>6</v>
      </c>
      <c r="F29" s="11" t="s">
        <v>7</v>
      </c>
      <c r="G29" s="9" t="s">
        <v>8</v>
      </c>
      <c r="H29" s="9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4">
        <v>1.0</v>
      </c>
      <c r="C30" s="16" t="s">
        <v>10</v>
      </c>
      <c r="D30" s="16" t="s">
        <v>60</v>
      </c>
      <c r="E30" s="16" t="s">
        <v>167</v>
      </c>
      <c r="F30" s="16" t="s">
        <v>67</v>
      </c>
      <c r="G30" s="62" t="str">
        <f>HYPERLINK("https://www.youtube.com/watch?v=bdWFYOFVbTo YouTube просмотр видео","https://www.youtube.com/watch?v=bdWFYOFVbTo YouTube просмотр видео")</f>
        <v>https://www.youtube.com/watch?v=bdWFYOFVbTo YouTube просмотр видео</v>
      </c>
      <c r="H30" s="6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4">
        <v>2.0</v>
      </c>
      <c r="C31" s="16" t="s">
        <v>17</v>
      </c>
      <c r="D31" s="16" t="s">
        <v>30</v>
      </c>
      <c r="E31" s="16" t="s">
        <v>168</v>
      </c>
      <c r="F31" s="16" t="s">
        <v>169</v>
      </c>
      <c r="G31" s="16" t="s">
        <v>170</v>
      </c>
      <c r="H31" s="6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23" t="s">
        <v>26</v>
      </c>
      <c r="C32" s="4"/>
      <c r="D32" s="4"/>
      <c r="E32" s="4"/>
      <c r="F32" s="4"/>
      <c r="G32" s="4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4">
        <v>3.0</v>
      </c>
      <c r="C33" s="16" t="s">
        <v>22</v>
      </c>
      <c r="D33" s="16" t="s">
        <v>30</v>
      </c>
      <c r="E33" s="16" t="s">
        <v>162</v>
      </c>
      <c r="F33" s="16" t="s">
        <v>171</v>
      </c>
      <c r="G33" s="16" t="s">
        <v>172</v>
      </c>
      <c r="H33" s="1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4">
        <v>4.0</v>
      </c>
      <c r="C34" s="16" t="s">
        <v>27</v>
      </c>
      <c r="D34" s="16" t="s">
        <v>30</v>
      </c>
      <c r="E34" s="16" t="s">
        <v>158</v>
      </c>
      <c r="F34" s="16" t="s">
        <v>173</v>
      </c>
      <c r="G34" s="16" t="s">
        <v>174</v>
      </c>
      <c r="H34" s="6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4">
        <v>5.0</v>
      </c>
      <c r="C35" s="16" t="s">
        <v>31</v>
      </c>
      <c r="D35" s="16" t="s">
        <v>30</v>
      </c>
      <c r="E35" s="16" t="s">
        <v>163</v>
      </c>
      <c r="F35" s="16" t="s">
        <v>175</v>
      </c>
      <c r="G35" s="16" t="s">
        <v>176</v>
      </c>
      <c r="H35" s="6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4">
        <v>6.0</v>
      </c>
      <c r="C36" s="16" t="s">
        <v>36</v>
      </c>
      <c r="D36" s="29"/>
      <c r="E36" s="29"/>
      <c r="F36" s="29"/>
      <c r="G36" s="29"/>
      <c r="H36" s="2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4">
        <v>7.0</v>
      </c>
      <c r="C37" s="16" t="s">
        <v>40</v>
      </c>
      <c r="D37" s="29"/>
      <c r="E37" s="29"/>
      <c r="F37" s="29"/>
      <c r="G37" s="29"/>
      <c r="H37" s="2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1"/>
      <c r="B38" s="14">
        <v>8.0</v>
      </c>
      <c r="C38" s="16" t="s">
        <v>42</v>
      </c>
      <c r="D38" s="29"/>
      <c r="E38" s="29"/>
      <c r="F38" s="29"/>
      <c r="G38" s="29"/>
      <c r="H38" s="2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1"/>
      <c r="B39" s="1"/>
      <c r="C39" s="1"/>
      <c r="D39" s="1"/>
      <c r="E39" s="1"/>
      <c r="F39" s="1"/>
      <c r="G39" s="1"/>
      <c r="H39" s="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1"/>
      <c r="B40" s="1"/>
      <c r="C40" s="1"/>
      <c r="D40" s="1"/>
      <c r="E40" s="1"/>
      <c r="F40" s="1"/>
      <c r="G40" s="1"/>
      <c r="H40" s="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1"/>
      <c r="B41" s="1"/>
      <c r="C41" s="1"/>
      <c r="D41" s="1"/>
      <c r="E41" s="1"/>
      <c r="F41" s="1"/>
      <c r="G41" s="1"/>
      <c r="H41" s="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2" t="s">
        <v>177</v>
      </c>
      <c r="B42" s="4"/>
      <c r="C42" s="4"/>
      <c r="D42" s="4"/>
      <c r="E42" s="4"/>
      <c r="F42" s="4"/>
      <c r="G42" s="4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8" t="s">
        <v>98</v>
      </c>
      <c r="B43" s="9" t="s">
        <v>3</v>
      </c>
      <c r="C43" s="9" t="s">
        <v>4</v>
      </c>
      <c r="D43" s="9" t="s">
        <v>5</v>
      </c>
      <c r="E43" s="9" t="s">
        <v>6</v>
      </c>
      <c r="F43" s="11" t="s">
        <v>7</v>
      </c>
      <c r="G43" s="9" t="s">
        <v>8</v>
      </c>
      <c r="H43" s="9" t="s">
        <v>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14">
        <v>1.0</v>
      </c>
      <c r="C44" s="16" t="s">
        <v>10</v>
      </c>
      <c r="D44" s="16" t="s">
        <v>160</v>
      </c>
      <c r="E44" s="16" t="s">
        <v>157</v>
      </c>
      <c r="F44" s="16"/>
      <c r="G44" s="16"/>
      <c r="H44" s="1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4">
        <v>2.0</v>
      </c>
      <c r="C45" s="16" t="s">
        <v>17</v>
      </c>
      <c r="D45" s="16" t="s">
        <v>78</v>
      </c>
      <c r="E45" s="16" t="s">
        <v>162</v>
      </c>
      <c r="F45" s="16" t="s">
        <v>179</v>
      </c>
      <c r="G45" s="16" t="s">
        <v>180</v>
      </c>
      <c r="H45" s="6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23" t="s">
        <v>26</v>
      </c>
      <c r="C46" s="4"/>
      <c r="D46" s="4"/>
      <c r="E46" s="4"/>
      <c r="F46" s="4"/>
      <c r="G46" s="4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4">
        <v>3.0</v>
      </c>
      <c r="C47" s="16" t="s">
        <v>22</v>
      </c>
      <c r="D47" s="16" t="s">
        <v>60</v>
      </c>
      <c r="E47" s="16" t="s">
        <v>33</v>
      </c>
      <c r="F47" s="16" t="s">
        <v>67</v>
      </c>
      <c r="G47" s="62" t="str">
        <f>HYPERLINK("https://www.youtube.com/watch?v=us7h2Eno6xc  YouTube просмотр видео","https://www.youtube.com/watch?v=us7h2Eno6xc  YouTube просмотр видео")</f>
        <v>https://www.youtube.com/watch?v=us7h2Eno6xc  YouTube просмотр видео</v>
      </c>
      <c r="H47" s="6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4">
        <v>4.0</v>
      </c>
      <c r="C48" s="16" t="s">
        <v>27</v>
      </c>
      <c r="D48" s="16" t="s">
        <v>78</v>
      </c>
      <c r="E48" s="16" t="s">
        <v>183</v>
      </c>
      <c r="F48" s="16" t="s">
        <v>185</v>
      </c>
      <c r="G48" s="16" t="s">
        <v>186</v>
      </c>
      <c r="H48" s="6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4">
        <v>5.0</v>
      </c>
      <c r="C49" s="16" t="s">
        <v>31</v>
      </c>
      <c r="D49" s="16" t="s">
        <v>24</v>
      </c>
      <c r="E49" s="16" t="s">
        <v>157</v>
      </c>
      <c r="F49" s="16"/>
      <c r="G49" s="16"/>
      <c r="H49" s="1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4">
        <v>6.0</v>
      </c>
      <c r="C50" s="16" t="s">
        <v>36</v>
      </c>
      <c r="D50" s="29"/>
      <c r="E50" s="29"/>
      <c r="F50" s="29"/>
      <c r="G50" s="29"/>
      <c r="H50" s="2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1">
        <v>7.0</v>
      </c>
      <c r="C51" s="9" t="s">
        <v>40</v>
      </c>
      <c r="D51" s="37"/>
      <c r="E51" s="37"/>
      <c r="F51" s="37"/>
      <c r="G51" s="37"/>
      <c r="H51" s="3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1"/>
      <c r="B52" s="10">
        <v>8.0</v>
      </c>
      <c r="C52" s="9" t="s">
        <v>42</v>
      </c>
      <c r="D52" s="37"/>
      <c r="E52" s="37"/>
      <c r="F52" s="37"/>
      <c r="G52" s="37"/>
      <c r="H52" s="3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60"/>
      <c r="B53" s="60"/>
      <c r="C53" s="60"/>
      <c r="D53" s="60"/>
      <c r="E53" s="60"/>
      <c r="F53" s="60"/>
      <c r="G53" s="60"/>
      <c r="H53" s="6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60"/>
      <c r="B54" s="60"/>
      <c r="C54" s="60"/>
      <c r="D54" s="60"/>
      <c r="E54" s="60"/>
      <c r="F54" s="60"/>
      <c r="G54" s="60"/>
      <c r="H54" s="6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60"/>
      <c r="B55" s="60"/>
      <c r="C55" s="60"/>
      <c r="D55" s="60"/>
      <c r="E55" s="60"/>
      <c r="F55" s="60"/>
      <c r="G55" s="60"/>
      <c r="H55" s="6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2" t="s">
        <v>190</v>
      </c>
      <c r="B56" s="4"/>
      <c r="C56" s="4"/>
      <c r="D56" s="4"/>
      <c r="E56" s="4"/>
      <c r="F56" s="4"/>
      <c r="G56" s="4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8" t="s">
        <v>120</v>
      </c>
      <c r="B57" s="9" t="s">
        <v>3</v>
      </c>
      <c r="C57" s="9" t="s">
        <v>4</v>
      </c>
      <c r="D57" s="9" t="s">
        <v>5</v>
      </c>
      <c r="E57" s="9" t="s">
        <v>6</v>
      </c>
      <c r="F57" s="11" t="s">
        <v>7</v>
      </c>
      <c r="G57" s="9" t="s">
        <v>8</v>
      </c>
      <c r="H57" s="9" t="s">
        <v>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1">
        <v>1.0</v>
      </c>
      <c r="C58" s="9" t="s">
        <v>10</v>
      </c>
      <c r="D58" s="37"/>
      <c r="E58" s="9" t="s">
        <v>193</v>
      </c>
      <c r="F58" s="37"/>
      <c r="G58" s="37"/>
      <c r="H58" s="3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1">
        <v>2.0</v>
      </c>
      <c r="C59" s="9" t="s">
        <v>17</v>
      </c>
      <c r="D59" s="37"/>
      <c r="E59" s="9" t="s">
        <v>18</v>
      </c>
      <c r="F59" s="37"/>
      <c r="G59" s="37"/>
      <c r="H59" s="3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2" t="s">
        <v>26</v>
      </c>
      <c r="C60" s="4"/>
      <c r="D60" s="4"/>
      <c r="E60" s="4"/>
      <c r="F60" s="4"/>
      <c r="G60" s="4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1">
        <v>3.0</v>
      </c>
      <c r="C61" s="9" t="s">
        <v>22</v>
      </c>
      <c r="D61" s="37"/>
      <c r="E61" s="9" t="s">
        <v>196</v>
      </c>
      <c r="F61" s="37"/>
      <c r="G61" s="37"/>
      <c r="H61" s="3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1">
        <v>4.0</v>
      </c>
      <c r="C62" s="9" t="s">
        <v>27</v>
      </c>
      <c r="D62" s="37"/>
      <c r="E62" s="9" t="s">
        <v>28</v>
      </c>
      <c r="F62" s="37"/>
      <c r="G62" s="37"/>
      <c r="H62" s="3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1">
        <v>5.0</v>
      </c>
      <c r="C63" s="9" t="s">
        <v>31</v>
      </c>
      <c r="D63" s="37"/>
      <c r="E63" s="9" t="s">
        <v>49</v>
      </c>
      <c r="F63" s="37"/>
      <c r="G63" s="37"/>
      <c r="H63" s="3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1">
        <v>6.0</v>
      </c>
      <c r="C64" s="9" t="s">
        <v>36</v>
      </c>
      <c r="D64" s="37"/>
      <c r="E64" s="37"/>
      <c r="F64" s="37"/>
      <c r="G64" s="37"/>
      <c r="H64" s="3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1">
        <v>7.0</v>
      </c>
      <c r="C65" s="9" t="s">
        <v>40</v>
      </c>
      <c r="D65" s="37"/>
      <c r="E65" s="37"/>
      <c r="F65" s="37"/>
      <c r="G65" s="37"/>
      <c r="H65" s="3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1"/>
      <c r="B66" s="10">
        <v>8.0</v>
      </c>
      <c r="C66" s="9" t="s">
        <v>42</v>
      </c>
      <c r="D66" s="37"/>
      <c r="E66" s="37"/>
      <c r="F66" s="37"/>
      <c r="G66" s="37"/>
      <c r="H66" s="3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1"/>
      <c r="B67" s="1"/>
      <c r="C67" s="1"/>
      <c r="D67" s="1"/>
      <c r="E67" s="1"/>
      <c r="F67" s="1"/>
      <c r="G67" s="1"/>
      <c r="H67" s="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1"/>
      <c r="B68" s="1"/>
      <c r="C68" s="1"/>
      <c r="D68" s="1"/>
      <c r="E68" s="1"/>
      <c r="F68" s="1"/>
      <c r="G68" s="1"/>
      <c r="H68" s="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7.86"/>
    <col customWidth="1" min="3" max="3" width="11.86"/>
    <col customWidth="1" min="4" max="4" width="25.86"/>
    <col customWidth="1" min="5" max="5" width="16.43"/>
    <col customWidth="1" min="6" max="6" width="23.71"/>
    <col customWidth="1" min="7" max="7" width="38.29"/>
    <col customWidth="1" min="8" max="8" width="31.43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4" t="s">
        <v>178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0">
        <v>1.0</v>
      </c>
      <c r="C4" s="10" t="s">
        <v>10</v>
      </c>
      <c r="D4" s="66" t="s">
        <v>181</v>
      </c>
      <c r="E4" s="10" t="s">
        <v>182</v>
      </c>
      <c r="F4" s="67"/>
      <c r="G4" s="68"/>
      <c r="H4" s="6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60.75" customHeight="1">
      <c r="A5" s="13"/>
      <c r="B5" s="10">
        <v>2.0</v>
      </c>
      <c r="C5" s="10" t="s">
        <v>17</v>
      </c>
      <c r="D5" s="10" t="s">
        <v>78</v>
      </c>
      <c r="E5" s="10" t="s">
        <v>184</v>
      </c>
      <c r="F5" s="10"/>
      <c r="G5" s="69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3" t="s">
        <v>26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0">
        <v>3.0</v>
      </c>
      <c r="C7" s="10" t="s">
        <v>22</v>
      </c>
      <c r="D7" s="10" t="s">
        <v>30</v>
      </c>
      <c r="E7" s="10" t="s">
        <v>49</v>
      </c>
      <c r="F7" s="10"/>
      <c r="G7" s="10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0">
        <v>4.0</v>
      </c>
      <c r="C8" s="10" t="s">
        <v>27</v>
      </c>
      <c r="D8" s="28"/>
      <c r="E8" s="10" t="s">
        <v>187</v>
      </c>
      <c r="F8" s="28"/>
      <c r="G8" s="28"/>
      <c r="H8" s="2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5.0</v>
      </c>
      <c r="C9" s="10" t="s">
        <v>31</v>
      </c>
      <c r="D9" s="66" t="s">
        <v>188</v>
      </c>
      <c r="E9" s="70" t="s">
        <v>189</v>
      </c>
      <c r="F9" s="70"/>
      <c r="G9" s="71"/>
      <c r="H9" s="7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6.0</v>
      </c>
      <c r="C10" s="10" t="s">
        <v>36</v>
      </c>
      <c r="D10" s="10" t="s">
        <v>191</v>
      </c>
      <c r="E10" s="10" t="s">
        <v>192</v>
      </c>
      <c r="F10" s="15"/>
      <c r="G10" s="25"/>
      <c r="H10" s="7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10"/>
      <c r="C11" s="10"/>
      <c r="D11" s="10" t="s">
        <v>160</v>
      </c>
      <c r="E11" s="10" t="s">
        <v>157</v>
      </c>
      <c r="F11" s="10"/>
      <c r="G11" s="10"/>
      <c r="H11" s="6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1"/>
      <c r="B12" s="10">
        <v>7.0</v>
      </c>
      <c r="C12" s="10" t="s">
        <v>194</v>
      </c>
      <c r="D12" s="28"/>
      <c r="E12" s="28"/>
      <c r="F12" s="28"/>
      <c r="G12" s="28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195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44</v>
      </c>
      <c r="B16" s="10" t="s">
        <v>3</v>
      </c>
      <c r="C16" s="10" t="s">
        <v>17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1.0</v>
      </c>
      <c r="C17" s="10" t="s">
        <v>10</v>
      </c>
      <c r="D17" s="10" t="s">
        <v>30</v>
      </c>
      <c r="E17" s="10" t="s">
        <v>184</v>
      </c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0">
        <v>2.0</v>
      </c>
      <c r="C18" s="10" t="s">
        <v>17</v>
      </c>
      <c r="D18" s="66" t="s">
        <v>181</v>
      </c>
      <c r="E18" s="10" t="s">
        <v>182</v>
      </c>
      <c r="F18" s="67"/>
      <c r="G18" s="68"/>
      <c r="H18" s="6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" t="s">
        <v>26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3.0</v>
      </c>
      <c r="C20" s="10" t="s">
        <v>22</v>
      </c>
      <c r="D20" s="10" t="s">
        <v>24</v>
      </c>
      <c r="E20" s="10" t="s">
        <v>157</v>
      </c>
      <c r="F20" s="10"/>
      <c r="G20" s="10"/>
      <c r="H20" s="1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/>
      <c r="C21" s="10" t="s">
        <v>22</v>
      </c>
      <c r="D21" s="10" t="s">
        <v>48</v>
      </c>
      <c r="E21" s="10" t="s">
        <v>197</v>
      </c>
      <c r="F21" s="10"/>
      <c r="G21" s="10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4.0</v>
      </c>
      <c r="C22" s="10" t="s">
        <v>27</v>
      </c>
      <c r="D22" s="10" t="s">
        <v>48</v>
      </c>
      <c r="E22" s="10" t="s">
        <v>198</v>
      </c>
      <c r="F22" s="10"/>
      <c r="G22" s="10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5.0</v>
      </c>
      <c r="C23" s="10" t="s">
        <v>31</v>
      </c>
      <c r="D23" s="66" t="s">
        <v>199</v>
      </c>
      <c r="E23" s="70" t="s">
        <v>200</v>
      </c>
      <c r="F23" s="70"/>
      <c r="G23" s="70"/>
      <c r="H23" s="7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10">
        <v>6.0</v>
      </c>
      <c r="C24" s="10" t="s">
        <v>36</v>
      </c>
      <c r="D24" s="10" t="s">
        <v>60</v>
      </c>
      <c r="E24" s="10" t="s">
        <v>33</v>
      </c>
      <c r="F24" s="10"/>
      <c r="G24" s="69"/>
      <c r="H24" s="1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3"/>
      <c r="B25" s="10">
        <v>7.0</v>
      </c>
      <c r="C25" s="10" t="s">
        <v>40</v>
      </c>
      <c r="D25" s="28"/>
      <c r="E25" s="28"/>
      <c r="F25" s="28"/>
      <c r="G25" s="28"/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31"/>
      <c r="B26" s="10">
        <v>8.0</v>
      </c>
      <c r="C26" s="10" t="s">
        <v>42</v>
      </c>
      <c r="D26" s="28"/>
      <c r="E26" s="28"/>
      <c r="F26" s="28"/>
      <c r="G26" s="28"/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3" t="s">
        <v>201</v>
      </c>
      <c r="B29" s="4"/>
      <c r="C29" s="4"/>
      <c r="D29" s="4"/>
      <c r="E29" s="4"/>
      <c r="F29" s="4"/>
      <c r="G29" s="4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8" t="s">
        <v>63</v>
      </c>
      <c r="B30" s="10" t="s">
        <v>3</v>
      </c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0" t="s">
        <v>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0">
        <v>1.0</v>
      </c>
      <c r="C31" s="10" t="s">
        <v>10</v>
      </c>
      <c r="D31" s="10" t="s">
        <v>24</v>
      </c>
      <c r="E31" s="10" t="s">
        <v>157</v>
      </c>
      <c r="F31" s="10"/>
      <c r="G31" s="10"/>
      <c r="H31" s="1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10">
        <v>2.0</v>
      </c>
      <c r="C32" s="10" t="s">
        <v>17</v>
      </c>
      <c r="D32" s="10" t="s">
        <v>11</v>
      </c>
      <c r="E32" s="10" t="s">
        <v>184</v>
      </c>
      <c r="F32" s="73" t="s">
        <v>202</v>
      </c>
      <c r="G32" s="74" t="s">
        <v>203</v>
      </c>
      <c r="H32" s="7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3" t="s">
        <v>26</v>
      </c>
      <c r="C33" s="4"/>
      <c r="D33" s="4"/>
      <c r="E33" s="4"/>
      <c r="F33" s="4"/>
      <c r="G33" s="4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3.0</v>
      </c>
      <c r="C34" s="10" t="s">
        <v>22</v>
      </c>
      <c r="D34" s="66" t="s">
        <v>181</v>
      </c>
      <c r="E34" s="10" t="s">
        <v>182</v>
      </c>
      <c r="F34" s="75" t="s">
        <v>204</v>
      </c>
      <c r="G34" s="68" t="s">
        <v>205</v>
      </c>
      <c r="H34" s="7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4.0</v>
      </c>
      <c r="C35" s="10" t="s">
        <v>27</v>
      </c>
      <c r="D35" s="66" t="s">
        <v>206</v>
      </c>
      <c r="E35" s="70" t="s">
        <v>207</v>
      </c>
      <c r="F35" s="70" t="s">
        <v>208</v>
      </c>
      <c r="G35" s="70" t="s">
        <v>209</v>
      </c>
      <c r="H35" s="7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5.0</v>
      </c>
      <c r="C36" s="10" t="s">
        <v>31</v>
      </c>
      <c r="D36" s="10" t="s">
        <v>11</v>
      </c>
      <c r="E36" s="10" t="s">
        <v>210</v>
      </c>
      <c r="F36" s="78" t="s">
        <v>211</v>
      </c>
      <c r="G36" s="79" t="s">
        <v>212</v>
      </c>
      <c r="H36" s="1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0">
        <v>6.0</v>
      </c>
      <c r="C37" s="10" t="s">
        <v>36</v>
      </c>
      <c r="D37" s="10" t="s">
        <v>24</v>
      </c>
      <c r="E37" s="10" t="s">
        <v>157</v>
      </c>
      <c r="F37" s="10"/>
      <c r="G37" s="10"/>
      <c r="H37" s="1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3"/>
      <c r="B38" s="10">
        <v>7.0</v>
      </c>
      <c r="C38" s="10" t="s">
        <v>40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31"/>
      <c r="B39" s="10">
        <v>8.0</v>
      </c>
      <c r="C39" s="10" t="s">
        <v>42</v>
      </c>
      <c r="D39" s="28"/>
      <c r="E39" s="28"/>
      <c r="F39" s="28"/>
      <c r="G39" s="28"/>
      <c r="H39" s="2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3" t="s">
        <v>213</v>
      </c>
      <c r="B43" s="4"/>
      <c r="C43" s="4"/>
      <c r="D43" s="4"/>
      <c r="E43" s="4"/>
      <c r="F43" s="4"/>
      <c r="G43" s="4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8" t="s">
        <v>98</v>
      </c>
      <c r="B44" s="10" t="s">
        <v>3</v>
      </c>
      <c r="C44" s="10" t="s">
        <v>4</v>
      </c>
      <c r="D44" s="10" t="s">
        <v>5</v>
      </c>
      <c r="E44" s="10" t="s">
        <v>6</v>
      </c>
      <c r="F44" s="10" t="s">
        <v>7</v>
      </c>
      <c r="G44" s="10" t="s">
        <v>8</v>
      </c>
      <c r="H44" s="10" t="s">
        <v>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1.0</v>
      </c>
      <c r="C45" s="10" t="s">
        <v>10</v>
      </c>
      <c r="D45" s="10" t="s">
        <v>60</v>
      </c>
      <c r="E45" s="10" t="s">
        <v>33</v>
      </c>
      <c r="F45" s="10" t="s">
        <v>214</v>
      </c>
      <c r="G45" s="80" t="str">
        <f>HYPERLINK("https://www.youtube.com/watch?v=wwcFI5AjoQA  YouTube просмотр видео","https://www.youtube.com/watch?v=wwcFI5AjoQA  YouTube просмотр видео")</f>
        <v>https://www.youtube.com/watch?v=wwcFI5AjoQA  YouTube просмотр видео</v>
      </c>
      <c r="H45" s="7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10">
        <v>2.0</v>
      </c>
      <c r="C46" s="10" t="s">
        <v>17</v>
      </c>
      <c r="D46" s="66" t="s">
        <v>215</v>
      </c>
      <c r="E46" s="70" t="s">
        <v>216</v>
      </c>
      <c r="F46" s="70" t="s">
        <v>217</v>
      </c>
      <c r="G46" s="70" t="s">
        <v>218</v>
      </c>
      <c r="H46" s="7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3" t="s">
        <v>26</v>
      </c>
      <c r="C47" s="4"/>
      <c r="D47" s="4"/>
      <c r="E47" s="4"/>
      <c r="F47" s="4"/>
      <c r="G47" s="4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3.0</v>
      </c>
      <c r="C48" s="10" t="s">
        <v>22</v>
      </c>
      <c r="D48" s="66" t="s">
        <v>181</v>
      </c>
      <c r="E48" s="10" t="s">
        <v>182</v>
      </c>
      <c r="F48" s="81" t="s">
        <v>219</v>
      </c>
      <c r="G48" s="82" t="s">
        <v>220</v>
      </c>
      <c r="H48" s="7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4.0</v>
      </c>
      <c r="C49" s="10" t="s">
        <v>27</v>
      </c>
      <c r="D49" s="10" t="s">
        <v>11</v>
      </c>
      <c r="E49" s="10" t="s">
        <v>184</v>
      </c>
      <c r="F49" s="10"/>
      <c r="G49" s="74" t="s">
        <v>221</v>
      </c>
      <c r="H49" s="8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0">
        <v>5.0</v>
      </c>
      <c r="C50" s="10" t="s">
        <v>31</v>
      </c>
      <c r="D50" s="28"/>
      <c r="E50" s="10" t="s">
        <v>187</v>
      </c>
      <c r="F50" s="28"/>
      <c r="G50" s="28"/>
      <c r="H50" s="2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0">
        <v>6.0</v>
      </c>
      <c r="C51" s="10" t="s">
        <v>36</v>
      </c>
      <c r="D51" s="10" t="s">
        <v>222</v>
      </c>
      <c r="E51" s="10" t="s">
        <v>223</v>
      </c>
      <c r="F51" s="10"/>
      <c r="G51" s="10"/>
      <c r="H51" s="1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3"/>
      <c r="B52" s="10">
        <v>7.0</v>
      </c>
      <c r="C52" s="10" t="s">
        <v>40</v>
      </c>
      <c r="D52" s="28"/>
      <c r="E52" s="28"/>
      <c r="F52" s="28"/>
      <c r="G52" s="28"/>
      <c r="H52" s="2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31"/>
      <c r="B53" s="10">
        <v>8.0</v>
      </c>
      <c r="C53" s="10" t="s">
        <v>42</v>
      </c>
      <c r="D53" s="28"/>
      <c r="E53" s="28"/>
      <c r="F53" s="28"/>
      <c r="G53" s="28"/>
      <c r="H53" s="2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3" t="s">
        <v>225</v>
      </c>
      <c r="B57" s="4"/>
      <c r="C57" s="4"/>
      <c r="D57" s="4"/>
      <c r="E57" s="4"/>
      <c r="F57" s="4"/>
      <c r="G57" s="4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8" t="s">
        <v>120</v>
      </c>
      <c r="B58" s="10" t="s">
        <v>3</v>
      </c>
      <c r="C58" s="10" t="s">
        <v>4</v>
      </c>
      <c r="D58" s="10" t="s">
        <v>5</v>
      </c>
      <c r="E58" s="10" t="s">
        <v>6</v>
      </c>
      <c r="F58" s="10" t="s">
        <v>7</v>
      </c>
      <c r="G58" s="10" t="s">
        <v>8</v>
      </c>
      <c r="H58" s="10" t="s">
        <v>9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1.0</v>
      </c>
      <c r="C59" s="10" t="s">
        <v>10</v>
      </c>
      <c r="D59" s="28"/>
      <c r="E59" s="10" t="s">
        <v>226</v>
      </c>
      <c r="F59" s="28"/>
      <c r="G59" s="28"/>
      <c r="H59" s="2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10">
        <v>2.0</v>
      </c>
      <c r="C60" s="10" t="s">
        <v>17</v>
      </c>
      <c r="D60" s="28"/>
      <c r="E60" s="10" t="s">
        <v>228</v>
      </c>
      <c r="F60" s="28"/>
      <c r="G60" s="28"/>
      <c r="H60" s="2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3" t="s">
        <v>26</v>
      </c>
      <c r="C61" s="4"/>
      <c r="D61" s="4"/>
      <c r="E61" s="4"/>
      <c r="F61" s="4"/>
      <c r="G61" s="4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3.0</v>
      </c>
      <c r="C62" s="10" t="s">
        <v>22</v>
      </c>
      <c r="D62" s="28"/>
      <c r="E62" s="10" t="s">
        <v>187</v>
      </c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0">
        <v>4.0</v>
      </c>
      <c r="C63" s="10" t="s">
        <v>27</v>
      </c>
      <c r="D63" s="28"/>
      <c r="E63" s="10" t="s">
        <v>129</v>
      </c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0">
        <v>5.0</v>
      </c>
      <c r="C64" s="10" t="s">
        <v>31</v>
      </c>
      <c r="D64" s="66" t="s">
        <v>181</v>
      </c>
      <c r="E64" s="10" t="s">
        <v>182</v>
      </c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0">
        <v>6.0</v>
      </c>
      <c r="C65" s="10" t="s">
        <v>36</v>
      </c>
      <c r="D65" s="90" t="s">
        <v>229</v>
      </c>
      <c r="E65" s="10" t="s">
        <v>230</v>
      </c>
      <c r="F65" s="90"/>
      <c r="G65" s="91"/>
      <c r="H65" s="9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3"/>
      <c r="B66" s="10">
        <v>7.0</v>
      </c>
      <c r="C66" s="10" t="s">
        <v>40</v>
      </c>
      <c r="D66" s="28"/>
      <c r="E66" s="28"/>
      <c r="F66" s="28"/>
      <c r="G66" s="66"/>
      <c r="H66" s="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31"/>
      <c r="B67" s="10">
        <v>8.0</v>
      </c>
      <c r="C67" s="10" t="s">
        <v>42</v>
      </c>
      <c r="D67" s="28"/>
      <c r="E67" s="28"/>
      <c r="F67" s="28"/>
      <c r="G67" s="28"/>
      <c r="H67" s="2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15">
    <mergeCell ref="A29:H29"/>
    <mergeCell ref="B33:H33"/>
    <mergeCell ref="A30:A39"/>
    <mergeCell ref="A44:A53"/>
    <mergeCell ref="A58:A67"/>
    <mergeCell ref="B47:H47"/>
    <mergeCell ref="A57:H57"/>
    <mergeCell ref="B61:H61"/>
    <mergeCell ref="A2:H2"/>
    <mergeCell ref="A3:A12"/>
    <mergeCell ref="B6:H6"/>
    <mergeCell ref="A15:H15"/>
    <mergeCell ref="A16:A26"/>
    <mergeCell ref="B19:H19"/>
    <mergeCell ref="A43:H43"/>
  </mergeCells>
  <hyperlinks>
    <hyperlink r:id="rId1" ref="G3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7.71"/>
    <col customWidth="1" min="3" max="3" width="12.71"/>
    <col customWidth="1" min="4" max="4" width="20.71"/>
    <col customWidth="1" min="6" max="6" width="31.0"/>
    <col customWidth="1" min="7" max="7" width="34.71"/>
    <col customWidth="1" min="8" max="8" width="27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224</v>
      </c>
      <c r="B2" s="4"/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9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3"/>
      <c r="B4" s="14">
        <v>1.0</v>
      </c>
      <c r="C4" s="16" t="s">
        <v>10</v>
      </c>
      <c r="D4" s="29"/>
      <c r="E4" s="16" t="s">
        <v>193</v>
      </c>
      <c r="F4" s="29"/>
      <c r="G4" s="29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3"/>
      <c r="B5" s="14">
        <v>2.0</v>
      </c>
      <c r="C5" s="16" t="s">
        <v>17</v>
      </c>
      <c r="D5" s="16" t="s">
        <v>14</v>
      </c>
      <c r="E5" s="16" t="s">
        <v>227</v>
      </c>
      <c r="F5" s="16"/>
      <c r="G5" s="84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3"/>
      <c r="B6" s="23" t="s">
        <v>26</v>
      </c>
      <c r="C6" s="4"/>
      <c r="D6" s="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3"/>
      <c r="B7" s="14">
        <v>3.0</v>
      </c>
      <c r="C7" s="16" t="s">
        <v>22</v>
      </c>
      <c r="D7" s="85" t="s">
        <v>181</v>
      </c>
      <c r="E7" s="16" t="s">
        <v>182</v>
      </c>
      <c r="F7" s="85"/>
      <c r="G7" s="86"/>
      <c r="H7" s="8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3"/>
      <c r="B8" s="14">
        <v>4.0</v>
      </c>
      <c r="C8" s="16" t="s">
        <v>27</v>
      </c>
      <c r="D8" s="87" t="s">
        <v>188</v>
      </c>
      <c r="E8" s="88" t="s">
        <v>189</v>
      </c>
      <c r="F8" s="88"/>
      <c r="G8" s="89"/>
      <c r="H8" s="8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3"/>
      <c r="B9" s="14">
        <v>5.0</v>
      </c>
      <c r="C9" s="16" t="s">
        <v>31</v>
      </c>
      <c r="D9" s="29"/>
      <c r="E9" s="16" t="s">
        <v>187</v>
      </c>
      <c r="F9" s="29"/>
      <c r="G9" s="29"/>
      <c r="H9" s="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3"/>
      <c r="B10" s="14">
        <v>6.0</v>
      </c>
      <c r="C10" s="16" t="s">
        <v>36</v>
      </c>
      <c r="D10" s="16" t="s">
        <v>222</v>
      </c>
      <c r="E10" s="16" t="s">
        <v>231</v>
      </c>
      <c r="F10" s="92"/>
      <c r="G10" s="16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/>
      <c r="B11" s="11">
        <v>7.0</v>
      </c>
      <c r="C11" s="9" t="s">
        <v>40</v>
      </c>
      <c r="D11" s="37"/>
      <c r="E11" s="37"/>
      <c r="F11" s="37"/>
      <c r="G11" s="37"/>
      <c r="H11" s="3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1"/>
      <c r="B12" s="10">
        <v>8.0</v>
      </c>
      <c r="C12" s="9" t="s">
        <v>42</v>
      </c>
      <c r="D12" s="37"/>
      <c r="E12" s="37"/>
      <c r="F12" s="37"/>
      <c r="G12" s="37"/>
      <c r="H12" s="3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" t="s">
        <v>232</v>
      </c>
      <c r="B15" s="4"/>
      <c r="C15" s="4"/>
      <c r="D15" s="4"/>
      <c r="E15" s="4"/>
      <c r="F15" s="4"/>
      <c r="G15" s="4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 t="s">
        <v>44</v>
      </c>
      <c r="B16" s="9" t="s">
        <v>3</v>
      </c>
      <c r="C16" s="9" t="s">
        <v>17</v>
      </c>
      <c r="D16" s="9" t="s">
        <v>5</v>
      </c>
      <c r="E16" s="9" t="s">
        <v>6</v>
      </c>
      <c r="F16" s="11" t="s">
        <v>7</v>
      </c>
      <c r="G16" s="9" t="s">
        <v>8</v>
      </c>
      <c r="H16" s="9" t="s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3"/>
      <c r="B17" s="14">
        <v>1.0</v>
      </c>
      <c r="C17" s="16" t="s">
        <v>10</v>
      </c>
      <c r="D17" s="29"/>
      <c r="E17" s="16" t="s">
        <v>193</v>
      </c>
      <c r="F17" s="29"/>
      <c r="G17" s="29"/>
      <c r="H17" s="2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3"/>
      <c r="B18" s="14">
        <v>2.0</v>
      </c>
      <c r="C18" s="16" t="s">
        <v>17</v>
      </c>
      <c r="D18" s="16" t="s">
        <v>60</v>
      </c>
      <c r="E18" s="16" t="s">
        <v>33</v>
      </c>
      <c r="F18" s="16"/>
      <c r="G18" s="84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/>
      <c r="B19" s="23" t="s">
        <v>26</v>
      </c>
      <c r="C19" s="4"/>
      <c r="D19" s="4"/>
      <c r="E19" s="4"/>
      <c r="F19" s="4"/>
      <c r="G19" s="4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/>
      <c r="B20" s="14">
        <v>3.0</v>
      </c>
      <c r="C20" s="16" t="s">
        <v>22</v>
      </c>
      <c r="D20" s="29"/>
      <c r="E20" s="16" t="s">
        <v>193</v>
      </c>
      <c r="F20" s="29"/>
      <c r="G20" s="29"/>
      <c r="H20" s="2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3"/>
      <c r="B21" s="14">
        <v>4.0</v>
      </c>
      <c r="C21" s="16" t="s">
        <v>27</v>
      </c>
      <c r="D21" s="85" t="s">
        <v>181</v>
      </c>
      <c r="E21" s="16" t="s">
        <v>182</v>
      </c>
      <c r="F21" s="85"/>
      <c r="G21" s="86"/>
      <c r="H21" s="8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3"/>
      <c r="B22" s="14">
        <v>5.0</v>
      </c>
      <c r="C22" s="16" t="s">
        <v>31</v>
      </c>
      <c r="D22" s="29"/>
      <c r="E22" s="16" t="s">
        <v>187</v>
      </c>
      <c r="F22" s="29"/>
      <c r="G22" s="29"/>
      <c r="H22" s="2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3"/>
      <c r="B23" s="14">
        <v>6.0</v>
      </c>
      <c r="C23" s="16" t="s">
        <v>36</v>
      </c>
      <c r="D23" s="16" t="s">
        <v>11</v>
      </c>
      <c r="E23" s="16" t="s">
        <v>210</v>
      </c>
      <c r="F23" s="16"/>
      <c r="G23" s="93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/>
      <c r="B24" s="14">
        <v>7.0</v>
      </c>
      <c r="C24" s="16" t="s">
        <v>40</v>
      </c>
      <c r="D24" s="29"/>
      <c r="E24" s="29"/>
      <c r="F24" s="29"/>
      <c r="G24" s="29"/>
      <c r="H24" s="2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1"/>
      <c r="B25" s="14">
        <v>8.0</v>
      </c>
      <c r="C25" s="16" t="s">
        <v>42</v>
      </c>
      <c r="D25" s="29"/>
      <c r="E25" s="29"/>
      <c r="F25" s="29"/>
      <c r="G25" s="29"/>
      <c r="H25" s="2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" t="s">
        <v>233</v>
      </c>
      <c r="B28" s="4"/>
      <c r="C28" s="4"/>
      <c r="D28" s="4"/>
      <c r="E28" s="4"/>
      <c r="F28" s="4"/>
      <c r="G28" s="4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8" t="s">
        <v>63</v>
      </c>
      <c r="B29" s="9" t="s">
        <v>3</v>
      </c>
      <c r="C29" s="9" t="s">
        <v>4</v>
      </c>
      <c r="D29" s="9" t="s">
        <v>5</v>
      </c>
      <c r="E29" s="9" t="s">
        <v>6</v>
      </c>
      <c r="F29" s="11" t="s">
        <v>7</v>
      </c>
      <c r="G29" s="9" t="s">
        <v>8</v>
      </c>
      <c r="H29" s="9" t="s">
        <v>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3"/>
      <c r="B30" s="14">
        <v>1.0</v>
      </c>
      <c r="C30" s="16" t="s">
        <v>10</v>
      </c>
      <c r="D30" s="29"/>
      <c r="E30" s="16" t="s">
        <v>193</v>
      </c>
      <c r="F30" s="29"/>
      <c r="G30" s="29"/>
      <c r="H30" s="2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3"/>
      <c r="B31" s="14">
        <v>2.0</v>
      </c>
      <c r="C31" s="16" t="s">
        <v>17</v>
      </c>
      <c r="D31" s="85" t="s">
        <v>181</v>
      </c>
      <c r="E31" s="16" t="s">
        <v>182</v>
      </c>
      <c r="F31" s="85" t="s">
        <v>234</v>
      </c>
      <c r="G31" s="82" t="s">
        <v>235</v>
      </c>
      <c r="H31" s="9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3"/>
      <c r="B32" s="23" t="s">
        <v>26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3"/>
      <c r="B33" s="14">
        <v>3.0</v>
      </c>
      <c r="C33" s="16" t="s">
        <v>22</v>
      </c>
      <c r="D33" s="16" t="s">
        <v>236</v>
      </c>
      <c r="E33" s="16" t="s">
        <v>108</v>
      </c>
      <c r="F33" s="16" t="s">
        <v>237</v>
      </c>
      <c r="G33" s="16" t="s">
        <v>238</v>
      </c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3"/>
      <c r="B34" s="14">
        <v>4.0</v>
      </c>
      <c r="C34" s="16" t="s">
        <v>27</v>
      </c>
      <c r="D34" s="95" t="s">
        <v>188</v>
      </c>
      <c r="E34" s="96" t="s">
        <v>189</v>
      </c>
      <c r="F34" s="88" t="s">
        <v>239</v>
      </c>
      <c r="G34" s="89" t="s">
        <v>240</v>
      </c>
      <c r="H34" s="9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"/>
      <c r="B35" s="14">
        <v>5.0</v>
      </c>
      <c r="C35" s="16" t="s">
        <v>31</v>
      </c>
      <c r="D35" s="16" t="s">
        <v>60</v>
      </c>
      <c r="E35" s="16" t="s">
        <v>33</v>
      </c>
      <c r="F35" s="16" t="s">
        <v>241</v>
      </c>
      <c r="G35" s="62" t="str">
        <f>HYPERLINK("https://www.youtube.com/watch?v=tKzmxwtv39Q YouTube просмотр видео","https://www.youtube.com/watch?v=tKzmxwtv39Q YouTube просмотр видео")</f>
        <v>https://www.youtube.com/watch?v=tKzmxwtv39Q YouTube просмотр видео</v>
      </c>
      <c r="H35" s="6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3"/>
      <c r="B36" s="14">
        <v>6.0</v>
      </c>
      <c r="C36" s="16" t="s">
        <v>36</v>
      </c>
      <c r="D36" s="16" t="s">
        <v>242</v>
      </c>
      <c r="E36" s="16" t="s">
        <v>49</v>
      </c>
      <c r="F36" s="16" t="s">
        <v>243</v>
      </c>
      <c r="G36" s="16" t="s">
        <v>238</v>
      </c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3"/>
      <c r="B37" s="14">
        <v>7.0</v>
      </c>
      <c r="C37" s="16" t="s">
        <v>40</v>
      </c>
      <c r="D37" s="29"/>
      <c r="E37" s="29"/>
      <c r="F37" s="29"/>
      <c r="G37" s="29"/>
      <c r="H37" s="2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1"/>
      <c r="B38" s="14">
        <v>8.0</v>
      </c>
      <c r="C38" s="16" t="s">
        <v>42</v>
      </c>
      <c r="D38" s="29"/>
      <c r="E38" s="29"/>
      <c r="F38" s="29"/>
      <c r="G38" s="29"/>
      <c r="H38" s="2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2" t="s">
        <v>244</v>
      </c>
      <c r="B42" s="4"/>
      <c r="C42" s="4"/>
      <c r="D42" s="4"/>
      <c r="E42" s="4"/>
      <c r="F42" s="4"/>
      <c r="G42" s="4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8" t="s">
        <v>98</v>
      </c>
      <c r="B43" s="9" t="s">
        <v>3</v>
      </c>
      <c r="C43" s="9" t="s">
        <v>4</v>
      </c>
      <c r="D43" s="9" t="s">
        <v>5</v>
      </c>
      <c r="E43" s="9" t="s">
        <v>6</v>
      </c>
      <c r="F43" s="11" t="s">
        <v>7</v>
      </c>
      <c r="G43" s="9" t="s">
        <v>8</v>
      </c>
      <c r="H43" s="9" t="s">
        <v>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3"/>
      <c r="B44" s="14">
        <v>1.0</v>
      </c>
      <c r="C44" s="16" t="s">
        <v>10</v>
      </c>
      <c r="D44" s="85" t="s">
        <v>181</v>
      </c>
      <c r="E44" s="16" t="s">
        <v>182</v>
      </c>
      <c r="F44" s="85" t="s">
        <v>245</v>
      </c>
      <c r="G44" s="82" t="s">
        <v>235</v>
      </c>
      <c r="H44" s="94" t="s">
        <v>246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3"/>
      <c r="B45" s="11">
        <v>2.0</v>
      </c>
      <c r="C45" s="9" t="s">
        <v>17</v>
      </c>
      <c r="D45" s="37"/>
      <c r="E45" s="9" t="s">
        <v>193</v>
      </c>
      <c r="F45" s="37"/>
      <c r="G45" s="37"/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3"/>
      <c r="B46" s="2" t="s">
        <v>26</v>
      </c>
      <c r="C46" s="4"/>
      <c r="D46" s="4"/>
      <c r="E46" s="4"/>
      <c r="F46" s="4"/>
      <c r="G46" s="4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3"/>
      <c r="B47" s="11">
        <v>3.0</v>
      </c>
      <c r="C47" s="9" t="s">
        <v>22</v>
      </c>
      <c r="D47" s="37"/>
      <c r="E47" s="9" t="s">
        <v>187</v>
      </c>
      <c r="F47" s="37"/>
      <c r="G47" s="37"/>
      <c r="H47" s="3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3"/>
      <c r="B48" s="14">
        <v>4.0</v>
      </c>
      <c r="C48" s="16" t="s">
        <v>27</v>
      </c>
      <c r="D48" s="95" t="s">
        <v>188</v>
      </c>
      <c r="E48" s="96" t="s">
        <v>216</v>
      </c>
      <c r="F48" s="96" t="s">
        <v>247</v>
      </c>
      <c r="G48" s="89" t="s">
        <v>248</v>
      </c>
      <c r="H48" s="9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3"/>
      <c r="B49" s="14">
        <v>5.0</v>
      </c>
      <c r="C49" s="16" t="s">
        <v>31</v>
      </c>
      <c r="D49" s="16" t="s">
        <v>249</v>
      </c>
      <c r="E49" s="16" t="s">
        <v>108</v>
      </c>
      <c r="F49" s="16" t="s">
        <v>250</v>
      </c>
      <c r="G49" s="16" t="s">
        <v>238</v>
      </c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3"/>
      <c r="B50" s="11">
        <v>6.0</v>
      </c>
      <c r="C50" s="9" t="s">
        <v>36</v>
      </c>
      <c r="D50" s="9"/>
      <c r="E50" s="9"/>
      <c r="F50" s="9"/>
      <c r="G50" s="9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3"/>
      <c r="B51" s="11">
        <v>7.0</v>
      </c>
      <c r="C51" s="9" t="s">
        <v>40</v>
      </c>
      <c r="D51" s="37"/>
      <c r="E51" s="37"/>
      <c r="F51" s="37"/>
      <c r="G51" s="37"/>
      <c r="H51" s="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1"/>
      <c r="B52" s="10">
        <v>8.0</v>
      </c>
      <c r="C52" s="9" t="s">
        <v>42</v>
      </c>
      <c r="D52" s="37"/>
      <c r="E52" s="37"/>
      <c r="F52" s="37"/>
      <c r="G52" s="37"/>
      <c r="H52" s="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2" t="s">
        <v>251</v>
      </c>
      <c r="B56" s="4"/>
      <c r="C56" s="4"/>
      <c r="D56" s="4"/>
      <c r="E56" s="4"/>
      <c r="F56" s="4"/>
      <c r="G56" s="4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8" t="s">
        <v>120</v>
      </c>
      <c r="B57" s="9" t="s">
        <v>3</v>
      </c>
      <c r="C57" s="9" t="s">
        <v>4</v>
      </c>
      <c r="D57" s="9" t="s">
        <v>5</v>
      </c>
      <c r="E57" s="9" t="s">
        <v>6</v>
      </c>
      <c r="F57" s="11" t="s">
        <v>7</v>
      </c>
      <c r="G57" s="9" t="s">
        <v>8</v>
      </c>
      <c r="H57" s="9" t="s">
        <v>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3"/>
      <c r="B58" s="11">
        <v>1.0</v>
      </c>
      <c r="C58" s="9" t="s">
        <v>10</v>
      </c>
      <c r="D58" s="37"/>
      <c r="E58" s="9" t="s">
        <v>157</v>
      </c>
      <c r="F58" s="37"/>
      <c r="G58" s="37"/>
      <c r="H58" s="3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"/>
      <c r="B59" s="10">
        <v>2.0</v>
      </c>
      <c r="C59" s="98" t="s">
        <v>17</v>
      </c>
      <c r="D59" s="10"/>
      <c r="E59" s="10" t="s">
        <v>252</v>
      </c>
      <c r="F59" s="90"/>
      <c r="G59" s="90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3"/>
      <c r="B60" s="2"/>
      <c r="C60" s="4"/>
      <c r="D60" s="4"/>
      <c r="E60" s="4"/>
      <c r="F60" s="4"/>
      <c r="G60" s="4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3"/>
      <c r="B61" s="11">
        <v>3.0</v>
      </c>
      <c r="C61" s="9" t="s">
        <v>22</v>
      </c>
      <c r="D61" s="37"/>
      <c r="E61" s="9" t="s">
        <v>253</v>
      </c>
      <c r="F61" s="37"/>
      <c r="G61" s="37"/>
      <c r="H61" s="3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3"/>
      <c r="B62" s="11">
        <v>4.0</v>
      </c>
      <c r="C62" s="9" t="s">
        <v>27</v>
      </c>
      <c r="D62" s="37"/>
      <c r="E62" s="9" t="s">
        <v>157</v>
      </c>
      <c r="F62" s="37"/>
      <c r="G62" s="37"/>
      <c r="H62" s="3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3"/>
      <c r="B63" s="11">
        <v>5.0</v>
      </c>
      <c r="C63" s="9" t="s">
        <v>31</v>
      </c>
      <c r="D63" s="37"/>
      <c r="E63" s="9" t="s">
        <v>193</v>
      </c>
      <c r="F63" s="37"/>
      <c r="G63" s="37"/>
      <c r="H63" s="3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3"/>
      <c r="B64" s="11">
        <v>6.0</v>
      </c>
      <c r="C64" s="9" t="s">
        <v>36</v>
      </c>
      <c r="D64" s="85" t="s">
        <v>181</v>
      </c>
      <c r="E64" s="9" t="s">
        <v>182</v>
      </c>
      <c r="F64" s="37"/>
      <c r="G64" s="37"/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3"/>
      <c r="B65" s="11">
        <v>7.0</v>
      </c>
      <c r="C65" s="9" t="s">
        <v>40</v>
      </c>
      <c r="D65" s="37"/>
      <c r="E65" s="37"/>
      <c r="F65" s="37"/>
      <c r="G65" s="37"/>
      <c r="H65" s="3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31"/>
      <c r="B66" s="10">
        <v>8.0</v>
      </c>
      <c r="C66" s="9" t="s">
        <v>42</v>
      </c>
      <c r="D66" s="37"/>
      <c r="E66" s="37"/>
      <c r="F66" s="37"/>
      <c r="G66" s="37"/>
      <c r="H66" s="3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4"/>
    <hyperlink r:id="rId2" ref="G48"/>
  </hyperlin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8.14"/>
    <col customWidth="1" min="3" max="3" width="13.0"/>
    <col customWidth="1" min="4" max="4" width="20.57"/>
    <col customWidth="1" min="5" max="5" width="16.43"/>
    <col customWidth="1" min="6" max="6" width="28.86"/>
    <col customWidth="1" min="7" max="7" width="36.29"/>
    <col customWidth="1" min="8" max="8" width="35.43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 t="s">
        <v>254</v>
      </c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0">
        <v>1.0</v>
      </c>
      <c r="C4" s="10" t="s">
        <v>10</v>
      </c>
      <c r="D4" s="66" t="s">
        <v>255</v>
      </c>
      <c r="E4" s="70" t="s">
        <v>207</v>
      </c>
      <c r="F4" s="70"/>
      <c r="G4" s="70"/>
      <c r="H4" s="7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10">
        <v>2.0</v>
      </c>
      <c r="C5" s="10" t="s">
        <v>17</v>
      </c>
      <c r="D5" s="10" t="s">
        <v>24</v>
      </c>
      <c r="E5" s="10" t="s">
        <v>157</v>
      </c>
      <c r="F5" s="10"/>
      <c r="G5" s="99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3" t="s">
        <v>26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0">
        <v>3.0</v>
      </c>
      <c r="C7" s="10" t="s">
        <v>22</v>
      </c>
      <c r="D7" s="66" t="s">
        <v>256</v>
      </c>
      <c r="E7" s="70" t="s">
        <v>216</v>
      </c>
      <c r="F7" s="70"/>
      <c r="G7" s="71"/>
      <c r="H7" s="7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0">
        <v>4.0</v>
      </c>
      <c r="C8" s="10" t="s">
        <v>27</v>
      </c>
      <c r="D8" s="66" t="s">
        <v>181</v>
      </c>
      <c r="E8" s="10" t="s">
        <v>257</v>
      </c>
      <c r="F8" s="66"/>
      <c r="G8" s="86"/>
      <c r="H8" s="8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5.0</v>
      </c>
      <c r="C9" s="10" t="s">
        <v>31</v>
      </c>
      <c r="D9" s="100" t="s">
        <v>258</v>
      </c>
      <c r="E9" s="10" t="s">
        <v>259</v>
      </c>
      <c r="F9" s="100"/>
      <c r="G9" s="101"/>
      <c r="H9" s="10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6.0</v>
      </c>
      <c r="C10" s="10" t="s">
        <v>36</v>
      </c>
      <c r="D10" s="28"/>
      <c r="E10" s="10" t="s">
        <v>187</v>
      </c>
      <c r="F10" s="28"/>
      <c r="G10" s="28"/>
      <c r="H10" s="2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10">
        <v>7.0</v>
      </c>
      <c r="C11" s="10" t="s">
        <v>194</v>
      </c>
      <c r="D11" s="90" t="s">
        <v>258</v>
      </c>
      <c r="E11" s="10" t="s">
        <v>260</v>
      </c>
      <c r="F11" s="15"/>
      <c r="G11" s="17"/>
      <c r="H11" s="1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1"/>
      <c r="B12" s="10">
        <v>8.0</v>
      </c>
      <c r="C12" s="10" t="s">
        <v>42</v>
      </c>
      <c r="D12" s="28"/>
      <c r="E12" s="28"/>
      <c r="F12" s="28"/>
      <c r="G12" s="28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261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44</v>
      </c>
      <c r="B16" s="10" t="s">
        <v>3</v>
      </c>
      <c r="C16" s="10" t="s">
        <v>17</v>
      </c>
      <c r="D16" s="10" t="s">
        <v>5</v>
      </c>
      <c r="E16" s="10" t="s">
        <v>6</v>
      </c>
      <c r="F16" s="10" t="s">
        <v>7</v>
      </c>
      <c r="G16" s="10" t="s">
        <v>8</v>
      </c>
      <c r="H16" s="1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1.0</v>
      </c>
      <c r="C17" s="10" t="s">
        <v>10</v>
      </c>
      <c r="D17" s="10" t="s">
        <v>24</v>
      </c>
      <c r="E17" s="10" t="s">
        <v>157</v>
      </c>
      <c r="F17" s="10"/>
      <c r="G17" s="99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0">
        <v>2.0</v>
      </c>
      <c r="C18" s="10" t="s">
        <v>17</v>
      </c>
      <c r="D18" s="28"/>
      <c r="E18" s="10" t="s">
        <v>193</v>
      </c>
      <c r="F18" s="28"/>
      <c r="G18" s="28"/>
      <c r="H18" s="2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" t="s">
        <v>26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3.0</v>
      </c>
      <c r="C20" s="10" t="s">
        <v>22</v>
      </c>
      <c r="D20" s="66" t="s">
        <v>188</v>
      </c>
      <c r="E20" s="70" t="s">
        <v>189</v>
      </c>
      <c r="F20" s="70"/>
      <c r="G20" s="71"/>
      <c r="H20" s="7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>
        <v>4.0</v>
      </c>
      <c r="C21" s="10" t="s">
        <v>27</v>
      </c>
      <c r="D21" s="10" t="s">
        <v>11</v>
      </c>
      <c r="E21" s="10" t="s">
        <v>210</v>
      </c>
      <c r="F21" s="10"/>
      <c r="G21" s="79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5.0</v>
      </c>
      <c r="C22" s="10" t="s">
        <v>31</v>
      </c>
      <c r="D22" s="10" t="s">
        <v>60</v>
      </c>
      <c r="E22" s="10" t="s">
        <v>33</v>
      </c>
      <c r="F22" s="10"/>
      <c r="G22" s="69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6.0</v>
      </c>
      <c r="C23" s="10" t="s">
        <v>36</v>
      </c>
      <c r="D23" s="66" t="s">
        <v>181</v>
      </c>
      <c r="E23" s="10" t="s">
        <v>262</v>
      </c>
      <c r="F23" s="66"/>
      <c r="G23" s="86"/>
      <c r="H23" s="8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10">
        <v>7.0</v>
      </c>
      <c r="C24" s="10" t="s">
        <v>40</v>
      </c>
      <c r="D24" s="28"/>
      <c r="E24" s="28"/>
      <c r="F24" s="28"/>
      <c r="G24" s="28"/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1"/>
      <c r="B25" s="10">
        <v>8.0</v>
      </c>
      <c r="C25" s="10" t="s">
        <v>42</v>
      </c>
      <c r="D25" s="28"/>
      <c r="E25" s="28"/>
      <c r="F25" s="28"/>
      <c r="G25" s="28"/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3" t="s">
        <v>263</v>
      </c>
      <c r="B28" s="4"/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63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0">
        <v>1.0</v>
      </c>
      <c r="C30" s="10" t="s">
        <v>10</v>
      </c>
      <c r="D30" s="66" t="s">
        <v>181</v>
      </c>
      <c r="E30" s="10" t="s">
        <v>257</v>
      </c>
      <c r="F30" s="66" t="s">
        <v>264</v>
      </c>
      <c r="G30" s="68" t="s">
        <v>205</v>
      </c>
      <c r="H30" s="7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0">
        <v>2.0</v>
      </c>
      <c r="C31" s="10" t="s">
        <v>17</v>
      </c>
      <c r="D31" s="28"/>
      <c r="E31" s="10" t="s">
        <v>193</v>
      </c>
      <c r="F31" s="28"/>
      <c r="G31" s="28"/>
      <c r="H31" s="2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3" t="s">
        <v>26</v>
      </c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0">
        <v>3.0</v>
      </c>
      <c r="C33" s="10" t="s">
        <v>22</v>
      </c>
      <c r="D33" s="10" t="s">
        <v>222</v>
      </c>
      <c r="E33" s="10" t="s">
        <v>231</v>
      </c>
      <c r="F33" s="102"/>
      <c r="G33" s="10"/>
      <c r="H33" s="1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4.0</v>
      </c>
      <c r="C34" s="10" t="s">
        <v>27</v>
      </c>
      <c r="D34" s="10" t="s">
        <v>222</v>
      </c>
      <c r="E34" s="10" t="s">
        <v>108</v>
      </c>
      <c r="F34" s="10" t="s">
        <v>265</v>
      </c>
      <c r="G34" s="10" t="s">
        <v>238</v>
      </c>
      <c r="H34" s="1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5.0</v>
      </c>
      <c r="C35" s="10" t="s">
        <v>31</v>
      </c>
      <c r="D35" s="95" t="s">
        <v>188</v>
      </c>
      <c r="E35" s="96" t="s">
        <v>216</v>
      </c>
      <c r="F35" s="88" t="s">
        <v>266</v>
      </c>
      <c r="G35" s="89" t="s">
        <v>267</v>
      </c>
      <c r="H35" s="9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6.0</v>
      </c>
      <c r="C36" s="10" t="s">
        <v>36</v>
      </c>
      <c r="D36" s="10" t="s">
        <v>60</v>
      </c>
      <c r="E36" s="10" t="s">
        <v>33</v>
      </c>
      <c r="F36" s="10" t="s">
        <v>268</v>
      </c>
      <c r="G36" s="80" t="str">
        <f>HYPERLINK("https://www.youtube.com/watch?v=gPyxIBBzqUc  YouTube  просмотр видео","https://www.youtube.com/watch?v=gPyxIBBzqUc  YouTube  просмотр видео")</f>
        <v>https://www.youtube.com/watch?v=gPyxIBBzqUc  YouTube  просмотр видео</v>
      </c>
      <c r="H36" s="7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0">
        <v>7.0</v>
      </c>
      <c r="C37" s="10" t="s">
        <v>40</v>
      </c>
      <c r="D37" s="28"/>
      <c r="E37" s="28"/>
      <c r="F37" s="28"/>
      <c r="G37" s="28"/>
      <c r="H37" s="2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1"/>
      <c r="B38" s="10">
        <v>8.0</v>
      </c>
      <c r="C38" s="10" t="s">
        <v>42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3" t="s">
        <v>269</v>
      </c>
      <c r="B42" s="4"/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 t="s">
        <v>98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10">
        <v>1.0</v>
      </c>
      <c r="C44" s="10" t="s">
        <v>10</v>
      </c>
      <c r="D44" s="28"/>
      <c r="E44" s="10" t="s">
        <v>193</v>
      </c>
      <c r="F44" s="28"/>
      <c r="G44" s="28"/>
      <c r="H44" s="2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2.0</v>
      </c>
      <c r="C45" s="10" t="s">
        <v>17</v>
      </c>
      <c r="D45" s="10" t="s">
        <v>24</v>
      </c>
      <c r="E45" s="10" t="s">
        <v>157</v>
      </c>
      <c r="F45" s="10"/>
      <c r="G45" s="10"/>
      <c r="H45" s="1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3" t="s">
        <v>26</v>
      </c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0">
        <v>3.0</v>
      </c>
      <c r="C47" s="10" t="s">
        <v>22</v>
      </c>
      <c r="D47" s="10" t="s">
        <v>11</v>
      </c>
      <c r="E47" s="10" t="s">
        <v>210</v>
      </c>
      <c r="F47" s="73" t="s">
        <v>270</v>
      </c>
      <c r="G47" s="80" t="s">
        <v>271</v>
      </c>
      <c r="H47" s="10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4.0</v>
      </c>
      <c r="C48" s="10" t="s">
        <v>27</v>
      </c>
      <c r="D48" s="66" t="s">
        <v>181</v>
      </c>
      <c r="E48" s="10" t="s">
        <v>262</v>
      </c>
      <c r="F48" s="66" t="s">
        <v>272</v>
      </c>
      <c r="G48" s="82" t="s">
        <v>235</v>
      </c>
      <c r="H48" s="9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5.0</v>
      </c>
      <c r="C49" s="10" t="s">
        <v>31</v>
      </c>
      <c r="D49" s="28"/>
      <c r="E49" s="10" t="s">
        <v>259</v>
      </c>
      <c r="F49" s="90" t="s">
        <v>273</v>
      </c>
      <c r="G49" s="104" t="str">
        <f>HYPERLINK("https://www.yaklass.ru/","ЯКласс: https://www.yaklass.ru/
 решение задач 
В случае отсутствия интернета:
учебник физики 7го класса
Перышкин А. В. , Гутник Е. М.
§68 стр. 197")
</f>
        <v>ЯКласс: https://www.yaklass.ru/
 решение задач 
В случае отсутствия интернета:
учебник физики 7го класса
Перышкин А. В. , Гутник Е. М.
§68 стр. 197</v>
      </c>
      <c r="H49" s="10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0">
        <v>6.0</v>
      </c>
      <c r="C50" s="10" t="s">
        <v>36</v>
      </c>
      <c r="D50" s="10" t="s">
        <v>249</v>
      </c>
      <c r="E50" s="10" t="s">
        <v>108</v>
      </c>
      <c r="F50" s="10" t="s">
        <v>274</v>
      </c>
      <c r="G50" s="66" t="s">
        <v>238</v>
      </c>
      <c r="H50" s="1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0">
        <v>7.0</v>
      </c>
      <c r="C51" s="10" t="s">
        <v>40</v>
      </c>
      <c r="D51" s="28"/>
      <c r="E51" s="10" t="s">
        <v>187</v>
      </c>
      <c r="F51" s="28"/>
      <c r="G51" s="28"/>
      <c r="H51" s="2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1"/>
      <c r="B52" s="10">
        <v>8.0</v>
      </c>
      <c r="C52" s="10" t="s">
        <v>42</v>
      </c>
      <c r="D52" s="28"/>
      <c r="E52" s="28"/>
      <c r="F52" s="28"/>
      <c r="G52" s="28"/>
      <c r="H52" s="2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" t="s">
        <v>276</v>
      </c>
      <c r="B56" s="4"/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8" t="s">
        <v>120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0">
        <v>1.0</v>
      </c>
      <c r="C58" s="10" t="s">
        <v>10</v>
      </c>
      <c r="D58" s="28"/>
      <c r="E58" s="10" t="s">
        <v>193</v>
      </c>
      <c r="F58" s="28"/>
      <c r="G58" s="28"/>
      <c r="H58" s="2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2.0</v>
      </c>
      <c r="C59" s="10" t="s">
        <v>17</v>
      </c>
      <c r="D59" s="28"/>
      <c r="E59" s="10" t="s">
        <v>49</v>
      </c>
      <c r="F59" s="28"/>
      <c r="G59" s="28"/>
      <c r="H59" s="2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3" t="s">
        <v>26</v>
      </c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0">
        <v>3.0</v>
      </c>
      <c r="C61" s="10" t="s">
        <v>22</v>
      </c>
      <c r="D61" s="28"/>
      <c r="E61" s="10" t="s">
        <v>228</v>
      </c>
      <c r="F61" s="28"/>
      <c r="G61" s="28"/>
      <c r="H61" s="2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4.0</v>
      </c>
      <c r="C62" s="10" t="s">
        <v>27</v>
      </c>
      <c r="D62" s="66" t="s">
        <v>181</v>
      </c>
      <c r="E62" s="10" t="s">
        <v>257</v>
      </c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0">
        <v>5.0</v>
      </c>
      <c r="C63" s="10" t="s">
        <v>31</v>
      </c>
      <c r="D63" s="28"/>
      <c r="E63" s="10" t="s">
        <v>129</v>
      </c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0">
        <v>6.0</v>
      </c>
      <c r="C64" s="10" t="s">
        <v>36</v>
      </c>
      <c r="D64" s="28"/>
      <c r="E64" s="10" t="s">
        <v>279</v>
      </c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0">
        <v>7.0</v>
      </c>
      <c r="C65" s="10" t="s">
        <v>40</v>
      </c>
      <c r="D65" s="28"/>
      <c r="E65" s="28"/>
      <c r="F65" s="28"/>
      <c r="G65" s="28"/>
      <c r="H65" s="2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31"/>
      <c r="B66" s="10">
        <v>8.0</v>
      </c>
      <c r="C66" s="10" t="s">
        <v>42</v>
      </c>
      <c r="D66" s="28"/>
      <c r="E66" s="28"/>
      <c r="F66" s="28"/>
      <c r="G66" s="28"/>
      <c r="H66" s="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5"/>
    <hyperlink r:id="rId2" ref="G47"/>
  </hyperlin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6.86"/>
    <col customWidth="1" min="3" max="3" width="12.57"/>
    <col customWidth="1" min="4" max="4" width="18.57"/>
    <col customWidth="1" min="5" max="5" width="18.0"/>
    <col customWidth="1" min="6" max="6" width="31.86"/>
    <col customWidth="1" min="7" max="7" width="40.86"/>
    <col customWidth="1" min="8" max="8" width="37.14"/>
  </cols>
  <sheetData>
    <row r="1">
      <c r="A1" s="2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 t="s">
        <v>275</v>
      </c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0">
        <v>1.0</v>
      </c>
      <c r="C4" s="10" t="s">
        <v>10</v>
      </c>
      <c r="D4" s="15" t="s">
        <v>277</v>
      </c>
      <c r="E4" s="10" t="s">
        <v>259</v>
      </c>
      <c r="F4" s="106"/>
      <c r="G4" s="87"/>
      <c r="H4" s="8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10">
        <v>2.0</v>
      </c>
      <c r="C5" s="10" t="s">
        <v>17</v>
      </c>
      <c r="D5" s="66" t="s">
        <v>181</v>
      </c>
      <c r="E5" s="10" t="s">
        <v>257</v>
      </c>
      <c r="F5" s="107"/>
      <c r="G5" s="108"/>
      <c r="H5" s="8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3" t="s">
        <v>26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0">
        <v>3.0</v>
      </c>
      <c r="C7" s="10" t="s">
        <v>22</v>
      </c>
      <c r="D7" s="28"/>
      <c r="E7" s="10" t="s">
        <v>193</v>
      </c>
      <c r="F7" s="28"/>
      <c r="G7" s="28"/>
      <c r="H7" s="2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0">
        <v>4.0</v>
      </c>
      <c r="C8" s="10" t="s">
        <v>27</v>
      </c>
      <c r="D8" s="10" t="s">
        <v>11</v>
      </c>
      <c r="E8" s="10" t="s">
        <v>278</v>
      </c>
      <c r="F8" s="10"/>
      <c r="G8" s="79"/>
      <c r="H8" s="1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5.0</v>
      </c>
      <c r="C9" s="10" t="s">
        <v>31</v>
      </c>
      <c r="D9" s="66" t="s">
        <v>280</v>
      </c>
      <c r="E9" s="66" t="s">
        <v>216</v>
      </c>
      <c r="F9" s="66"/>
      <c r="G9" s="66"/>
      <c r="H9" s="6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6.0</v>
      </c>
      <c r="C10" s="10" t="s">
        <v>36</v>
      </c>
      <c r="D10" s="10" t="s">
        <v>14</v>
      </c>
      <c r="E10" s="10" t="s">
        <v>33</v>
      </c>
      <c r="F10" s="10"/>
      <c r="G10" s="69"/>
      <c r="H10" s="1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10">
        <v>7.0</v>
      </c>
      <c r="C11" s="10" t="s">
        <v>40</v>
      </c>
      <c r="D11" s="10" t="s">
        <v>24</v>
      </c>
      <c r="E11" s="10" t="s">
        <v>157</v>
      </c>
      <c r="F11" s="10"/>
      <c r="G11" s="10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1"/>
      <c r="B12" s="10">
        <v>8.0</v>
      </c>
      <c r="C12" s="10" t="s">
        <v>42</v>
      </c>
      <c r="D12" s="28"/>
      <c r="E12" s="28"/>
      <c r="F12" s="28"/>
      <c r="G12" s="28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281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44</v>
      </c>
      <c r="B16" s="10" t="s">
        <v>3</v>
      </c>
      <c r="C16" s="10" t="s">
        <v>17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1.0</v>
      </c>
      <c r="C17" s="10" t="s">
        <v>10</v>
      </c>
      <c r="D17" s="10" t="s">
        <v>60</v>
      </c>
      <c r="E17" s="10" t="s">
        <v>33</v>
      </c>
      <c r="F17" s="10"/>
      <c r="G17" s="69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0">
        <v>2.0</v>
      </c>
      <c r="C18" s="10" t="s">
        <v>17</v>
      </c>
      <c r="D18" s="66" t="s">
        <v>282</v>
      </c>
      <c r="E18" s="70" t="s">
        <v>189</v>
      </c>
      <c r="F18" s="70"/>
      <c r="G18" s="70"/>
      <c r="H18" s="7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" t="s">
        <v>26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3.0</v>
      </c>
      <c r="C20" s="10" t="s">
        <v>22</v>
      </c>
      <c r="D20" s="10" t="s">
        <v>222</v>
      </c>
      <c r="E20" s="10" t="s">
        <v>231</v>
      </c>
      <c r="F20" s="10"/>
      <c r="G20" s="10"/>
      <c r="H20" s="2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>
        <v>4.0</v>
      </c>
      <c r="C21" s="10" t="s">
        <v>27</v>
      </c>
      <c r="D21" s="28"/>
      <c r="E21" s="10" t="s">
        <v>193</v>
      </c>
      <c r="F21" s="28"/>
      <c r="G21" s="28"/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5.0</v>
      </c>
      <c r="C22" s="10" t="s">
        <v>31</v>
      </c>
      <c r="D22" s="10" t="s">
        <v>11</v>
      </c>
      <c r="E22" s="10" t="s">
        <v>210</v>
      </c>
      <c r="F22" s="10"/>
      <c r="G22" s="10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6.0</v>
      </c>
      <c r="C23" s="10" t="s">
        <v>36</v>
      </c>
      <c r="D23" s="10" t="s">
        <v>30</v>
      </c>
      <c r="E23" s="10" t="s">
        <v>49</v>
      </c>
      <c r="F23" s="10"/>
      <c r="G23" s="10"/>
      <c r="H23" s="1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10">
        <v>7.0</v>
      </c>
      <c r="C24" s="10" t="s">
        <v>40</v>
      </c>
      <c r="D24" s="66" t="s">
        <v>181</v>
      </c>
      <c r="E24" s="10" t="s">
        <v>262</v>
      </c>
      <c r="F24" s="75"/>
      <c r="G24" s="109"/>
      <c r="H24" s="8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1"/>
      <c r="B25" s="10">
        <v>8.0</v>
      </c>
      <c r="C25" s="10" t="s">
        <v>42</v>
      </c>
      <c r="D25" s="28"/>
      <c r="E25" s="28"/>
      <c r="F25" s="28"/>
      <c r="G25" s="28"/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3" t="s">
        <v>283</v>
      </c>
      <c r="B28" s="4"/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63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0">
        <v>1.0</v>
      </c>
      <c r="C30" s="10" t="s">
        <v>10</v>
      </c>
      <c r="D30" s="10" t="s">
        <v>30</v>
      </c>
      <c r="E30" s="10" t="s">
        <v>108</v>
      </c>
      <c r="F30" s="10" t="s">
        <v>284</v>
      </c>
      <c r="G30" s="10" t="s">
        <v>238</v>
      </c>
      <c r="H30" s="1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0">
        <v>2.0</v>
      </c>
      <c r="C31" s="10" t="s">
        <v>17</v>
      </c>
      <c r="D31" s="95" t="s">
        <v>188</v>
      </c>
      <c r="E31" s="96" t="s">
        <v>216</v>
      </c>
      <c r="F31" s="96" t="s">
        <v>285</v>
      </c>
      <c r="G31" s="89" t="s">
        <v>286</v>
      </c>
      <c r="H31" s="9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3" t="s">
        <v>26</v>
      </c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0">
        <v>3.0</v>
      </c>
      <c r="C33" s="10" t="s">
        <v>22</v>
      </c>
      <c r="D33" s="28"/>
      <c r="E33" s="10" t="s">
        <v>193</v>
      </c>
      <c r="F33" s="28"/>
      <c r="G33" s="28"/>
      <c r="H33" s="2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4.0</v>
      </c>
      <c r="C34" s="10" t="s">
        <v>27</v>
      </c>
      <c r="D34" s="10"/>
      <c r="E34" s="10"/>
      <c r="F34" s="10"/>
      <c r="G34" s="10"/>
      <c r="H34" s="10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5.0</v>
      </c>
      <c r="C35" s="10" t="s">
        <v>31</v>
      </c>
      <c r="D35" s="66" t="s">
        <v>181</v>
      </c>
      <c r="E35" s="10" t="s">
        <v>257</v>
      </c>
      <c r="F35" s="75" t="s">
        <v>287</v>
      </c>
      <c r="G35" s="68" t="s">
        <v>205</v>
      </c>
      <c r="H35" s="7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6.0</v>
      </c>
      <c r="C36" s="10" t="s">
        <v>36</v>
      </c>
      <c r="D36" s="95" t="s">
        <v>188</v>
      </c>
      <c r="E36" s="96" t="s">
        <v>207</v>
      </c>
      <c r="F36" s="88" t="s">
        <v>288</v>
      </c>
      <c r="G36" s="89" t="s">
        <v>289</v>
      </c>
      <c r="H36" s="9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0">
        <v>7.0</v>
      </c>
      <c r="C37" s="10" t="s">
        <v>40</v>
      </c>
      <c r="D37" s="28"/>
      <c r="E37" s="28"/>
      <c r="F37" s="28"/>
      <c r="G37" s="28"/>
      <c r="H37" s="2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1"/>
      <c r="B38" s="10">
        <v>8.0</v>
      </c>
      <c r="C38" s="10" t="s">
        <v>42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5"/>
      <c r="B41" s="65"/>
      <c r="C41" s="65"/>
      <c r="D41" s="65"/>
      <c r="E41" s="65"/>
      <c r="F41" s="65"/>
      <c r="G41" s="65"/>
      <c r="H41" s="6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10" t="s">
        <v>290</v>
      </c>
      <c r="B42" s="111"/>
      <c r="C42" s="111"/>
      <c r="D42" s="111"/>
      <c r="E42" s="111"/>
      <c r="F42" s="111"/>
      <c r="G42" s="111"/>
      <c r="H42" s="11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 t="s">
        <v>98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10">
        <v>1.0</v>
      </c>
      <c r="C44" s="10" t="s">
        <v>10</v>
      </c>
      <c r="D44" s="95" t="s">
        <v>291</v>
      </c>
      <c r="E44" s="96" t="s">
        <v>292</v>
      </c>
      <c r="F44" s="88" t="s">
        <v>293</v>
      </c>
      <c r="G44" s="89" t="s">
        <v>294</v>
      </c>
      <c r="H44" s="9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2.0</v>
      </c>
      <c r="C45" s="10" t="s">
        <v>17</v>
      </c>
      <c r="D45" s="87" t="s">
        <v>282</v>
      </c>
      <c r="E45" s="96" t="s">
        <v>189</v>
      </c>
      <c r="F45" s="88" t="s">
        <v>295</v>
      </c>
      <c r="G45" s="96" t="s">
        <v>296</v>
      </c>
      <c r="H45" s="9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3" t="s">
        <v>26</v>
      </c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0">
        <v>3.0</v>
      </c>
      <c r="C47" s="10" t="s">
        <v>22</v>
      </c>
      <c r="D47" s="15" t="s">
        <v>297</v>
      </c>
      <c r="E47" s="10" t="s">
        <v>260</v>
      </c>
      <c r="F47" s="15" t="s">
        <v>298</v>
      </c>
      <c r="G47" s="113" t="str">
        <f>HYPERLINK("https://www.yaklass.ru/","ЯКласс: https://www.yaklass.ru/,
теоретический материал + выполнение заданий 1-3
В случае отсутствия интернета:
учебник информатики 8го класса
Босова Л.Л., Босова А.Ю.
§3.3 стр. 120")
</f>
        <v>ЯКласс: https://www.yaklass.ru/,
теоретический материал + выполнение заданий 1-3
В случае отсутствия интернета:
учебник информатики 8го класса
Босова Л.Л., Босова А.Ю.
§3.3 стр. 120</v>
      </c>
      <c r="H47" s="11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4.0</v>
      </c>
      <c r="C48" s="10" t="s">
        <v>27</v>
      </c>
      <c r="D48" s="10" t="s">
        <v>11</v>
      </c>
      <c r="E48" s="10" t="s">
        <v>278</v>
      </c>
      <c r="F48" s="73" t="s">
        <v>300</v>
      </c>
      <c r="G48" s="115" t="s">
        <v>301</v>
      </c>
      <c r="H48" s="1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5.0</v>
      </c>
      <c r="C49" s="10" t="s">
        <v>31</v>
      </c>
      <c r="D49" s="66" t="s">
        <v>181</v>
      </c>
      <c r="E49" s="10" t="s">
        <v>262</v>
      </c>
      <c r="F49" s="116" t="s">
        <v>302</v>
      </c>
      <c r="G49" s="68" t="s">
        <v>205</v>
      </c>
      <c r="H49" s="7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0">
        <v>6.0</v>
      </c>
      <c r="C50" s="10" t="s">
        <v>36</v>
      </c>
      <c r="D50" s="28"/>
      <c r="E50" s="10" t="s">
        <v>187</v>
      </c>
      <c r="F50" s="28"/>
      <c r="G50" s="28"/>
      <c r="H50" s="2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0">
        <v>7.0</v>
      </c>
      <c r="C51" s="10" t="s">
        <v>40</v>
      </c>
      <c r="D51" s="10" t="s">
        <v>24</v>
      </c>
      <c r="E51" s="10" t="s">
        <v>157</v>
      </c>
      <c r="F51" s="10"/>
      <c r="G51" s="10"/>
      <c r="H51" s="1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1"/>
      <c r="B52" s="10">
        <v>8.0</v>
      </c>
      <c r="C52" s="10" t="s">
        <v>42</v>
      </c>
      <c r="D52" s="28"/>
      <c r="E52" s="28"/>
      <c r="F52" s="28"/>
      <c r="G52" s="28"/>
      <c r="H52" s="2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" t="s">
        <v>304</v>
      </c>
      <c r="B56" s="4"/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8" t="s">
        <v>120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0">
        <v>1.0</v>
      </c>
      <c r="C58" s="10" t="s">
        <v>10</v>
      </c>
      <c r="D58" s="15" t="s">
        <v>297</v>
      </c>
      <c r="E58" s="10" t="s">
        <v>259</v>
      </c>
      <c r="F58" s="90"/>
      <c r="G58" s="25"/>
      <c r="H58" s="2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2.0</v>
      </c>
      <c r="C59" s="10" t="s">
        <v>17</v>
      </c>
      <c r="D59" s="28"/>
      <c r="E59" s="10" t="s">
        <v>187</v>
      </c>
      <c r="F59" s="28"/>
      <c r="G59" s="28"/>
      <c r="H59" s="2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3" t="s">
        <v>26</v>
      </c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0">
        <v>3.0</v>
      </c>
      <c r="C61" s="10" t="s">
        <v>22</v>
      </c>
      <c r="D61" s="66" t="s">
        <v>181</v>
      </c>
      <c r="E61" s="10" t="s">
        <v>257</v>
      </c>
      <c r="F61" s="28"/>
      <c r="G61" s="28"/>
      <c r="H61" s="2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4.0</v>
      </c>
      <c r="C62" s="10" t="s">
        <v>27</v>
      </c>
      <c r="D62" s="28"/>
      <c r="E62" s="10" t="s">
        <v>305</v>
      </c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0">
        <v>5.0</v>
      </c>
      <c r="C63" s="10" t="s">
        <v>31</v>
      </c>
      <c r="D63" s="28"/>
      <c r="E63" s="10" t="s">
        <v>306</v>
      </c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0">
        <v>6.0</v>
      </c>
      <c r="C64" s="10" t="s">
        <v>36</v>
      </c>
      <c r="D64" s="28"/>
      <c r="E64" s="10" t="s">
        <v>129</v>
      </c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0">
        <v>7.0</v>
      </c>
      <c r="C65" s="10" t="s">
        <v>40</v>
      </c>
      <c r="D65" s="28"/>
      <c r="E65" s="28"/>
      <c r="F65" s="28"/>
      <c r="G65" s="28"/>
      <c r="H65" s="2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31"/>
      <c r="B66" s="10">
        <v>8.0</v>
      </c>
      <c r="C66" s="10" t="s">
        <v>42</v>
      </c>
      <c r="D66" s="28"/>
      <c r="E66" s="28"/>
      <c r="F66" s="28"/>
      <c r="G66" s="28"/>
      <c r="H66" s="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1"/>
    <hyperlink r:id="rId2" ref="G36"/>
    <hyperlink r:id="rId3" ref="G44"/>
    <hyperlink r:id="rId4" ref="G48"/>
  </hyperlin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6.57"/>
    <col customWidth="1" min="4" max="4" width="18.29"/>
    <col customWidth="1" min="5" max="5" width="18.43"/>
    <col customWidth="1" min="6" max="6" width="29.0"/>
    <col customWidth="1" min="7" max="7" width="38.0"/>
    <col customWidth="1" min="8" max="8" width="30.57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 t="s">
        <v>299</v>
      </c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5">
        <v>1.0</v>
      </c>
      <c r="C4" s="15" t="s">
        <v>10</v>
      </c>
      <c r="D4" s="66" t="s">
        <v>188</v>
      </c>
      <c r="E4" s="70" t="s">
        <v>189</v>
      </c>
      <c r="F4" s="70"/>
      <c r="G4" s="71"/>
      <c r="H4" s="7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15">
        <v>2.0</v>
      </c>
      <c r="C5" s="15" t="s">
        <v>17</v>
      </c>
      <c r="D5" s="15" t="s">
        <v>303</v>
      </c>
      <c r="E5" s="15" t="s">
        <v>193</v>
      </c>
      <c r="F5" s="15"/>
      <c r="G5" s="17"/>
      <c r="H5" s="1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117" t="s">
        <v>26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5">
        <v>3.0</v>
      </c>
      <c r="C7" s="15" t="s">
        <v>22</v>
      </c>
      <c r="D7" s="15" t="s">
        <v>11</v>
      </c>
      <c r="E7" s="15" t="s">
        <v>278</v>
      </c>
      <c r="F7" s="15"/>
      <c r="G7" s="15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5">
        <v>4.0</v>
      </c>
      <c r="C8" s="15" t="s">
        <v>27</v>
      </c>
      <c r="D8" s="15" t="s">
        <v>297</v>
      </c>
      <c r="E8" s="15" t="s">
        <v>259</v>
      </c>
      <c r="F8" s="15"/>
      <c r="G8" s="25"/>
      <c r="H8" s="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0">
        <v>5.0</v>
      </c>
      <c r="C9" s="10" t="s">
        <v>31</v>
      </c>
      <c r="D9" s="28"/>
      <c r="E9" s="10" t="s">
        <v>210</v>
      </c>
      <c r="F9" s="10"/>
      <c r="G9" s="10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0">
        <v>6.0</v>
      </c>
      <c r="C10" s="10" t="s">
        <v>36</v>
      </c>
      <c r="D10" s="66" t="s">
        <v>181</v>
      </c>
      <c r="E10" s="10" t="s">
        <v>257</v>
      </c>
      <c r="F10" s="118"/>
      <c r="G10" s="86"/>
      <c r="H10" s="11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10">
        <v>7.0</v>
      </c>
      <c r="C11" s="10" t="s">
        <v>40</v>
      </c>
      <c r="D11" s="10" t="s">
        <v>53</v>
      </c>
      <c r="E11" s="10" t="s">
        <v>33</v>
      </c>
      <c r="F11" s="10"/>
      <c r="G11" s="69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1"/>
      <c r="B12" s="10">
        <v>8.0</v>
      </c>
      <c r="C12" s="10" t="s">
        <v>42</v>
      </c>
      <c r="D12" s="28"/>
      <c r="E12" s="28"/>
      <c r="F12" s="28"/>
      <c r="G12" s="28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8"/>
      <c r="B14" s="28"/>
      <c r="C14" s="28"/>
      <c r="D14" s="28"/>
      <c r="E14" s="28"/>
      <c r="F14" s="28"/>
      <c r="G14" s="28"/>
      <c r="H14" s="2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299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8" t="s">
        <v>44</v>
      </c>
      <c r="B16" s="10" t="s">
        <v>3</v>
      </c>
      <c r="C16" s="10" t="s">
        <v>17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0">
        <v>1.0</v>
      </c>
      <c r="C17" s="10" t="s">
        <v>10</v>
      </c>
      <c r="D17" s="66" t="s">
        <v>256</v>
      </c>
      <c r="E17" s="70" t="s">
        <v>216</v>
      </c>
      <c r="F17" s="70"/>
      <c r="G17" s="71"/>
      <c r="H17" s="7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10">
        <v>2.0</v>
      </c>
      <c r="C18" s="10" t="s">
        <v>17</v>
      </c>
      <c r="D18" s="66" t="s">
        <v>291</v>
      </c>
      <c r="E18" s="70" t="s">
        <v>292</v>
      </c>
      <c r="F18" s="70"/>
      <c r="G18" s="71"/>
      <c r="H18" s="7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" t="s">
        <v>26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0">
        <v>3.0</v>
      </c>
      <c r="C20" s="10" t="s">
        <v>22</v>
      </c>
      <c r="D20" s="66" t="s">
        <v>181</v>
      </c>
      <c r="E20" s="10" t="s">
        <v>262</v>
      </c>
      <c r="F20" s="66"/>
      <c r="G20" s="109"/>
      <c r="H20" s="8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0">
        <v>4.0</v>
      </c>
      <c r="C21" s="10" t="s">
        <v>27</v>
      </c>
      <c r="D21" s="66" t="s">
        <v>256</v>
      </c>
      <c r="E21" s="70" t="s">
        <v>207</v>
      </c>
      <c r="F21" s="70"/>
      <c r="G21" s="71"/>
      <c r="H21" s="7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0">
        <v>5.0</v>
      </c>
      <c r="C22" s="10" t="s">
        <v>31</v>
      </c>
      <c r="D22" s="10" t="s">
        <v>24</v>
      </c>
      <c r="E22" s="10" t="s">
        <v>157</v>
      </c>
      <c r="F22" s="10"/>
      <c r="G22" s="10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0">
        <v>6.0</v>
      </c>
      <c r="C23" s="10" t="s">
        <v>36</v>
      </c>
      <c r="D23" s="10" t="s">
        <v>30</v>
      </c>
      <c r="E23" s="10" t="s">
        <v>187</v>
      </c>
      <c r="F23" s="10"/>
      <c r="G23" s="10"/>
      <c r="H23" s="1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10">
        <v>7.0</v>
      </c>
      <c r="C24" s="10" t="s">
        <v>40</v>
      </c>
      <c r="D24" s="28"/>
      <c r="E24" s="28"/>
      <c r="F24" s="28"/>
      <c r="G24" s="28"/>
      <c r="H24" s="2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1"/>
      <c r="B25" s="10">
        <v>8.0</v>
      </c>
      <c r="C25" s="10" t="s">
        <v>42</v>
      </c>
      <c r="D25" s="28"/>
      <c r="E25" s="28"/>
      <c r="F25" s="28"/>
      <c r="G25" s="28"/>
      <c r="H25" s="2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3" t="s">
        <v>307</v>
      </c>
      <c r="B28" s="4"/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63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0">
        <v>1.0</v>
      </c>
      <c r="C30" s="10" t="s">
        <v>10</v>
      </c>
      <c r="D30" s="95" t="s">
        <v>188</v>
      </c>
      <c r="E30" s="96" t="s">
        <v>189</v>
      </c>
      <c r="F30" s="88" t="s">
        <v>308</v>
      </c>
      <c r="G30" s="120" t="s">
        <v>309</v>
      </c>
      <c r="H30" s="9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0">
        <v>2.0</v>
      </c>
      <c r="C31" s="10" t="s">
        <v>17</v>
      </c>
      <c r="D31" s="10" t="s">
        <v>11</v>
      </c>
      <c r="E31" s="10" t="s">
        <v>210</v>
      </c>
      <c r="F31" s="73" t="s">
        <v>310</v>
      </c>
      <c r="G31" s="121" t="s">
        <v>311</v>
      </c>
      <c r="H31" s="1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3" t="s">
        <v>26</v>
      </c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0">
        <v>3.0</v>
      </c>
      <c r="C33" s="10" t="s">
        <v>22</v>
      </c>
      <c r="D33" s="10" t="s">
        <v>24</v>
      </c>
      <c r="E33" s="10" t="s">
        <v>157</v>
      </c>
      <c r="F33" s="10"/>
      <c r="G33" s="10"/>
      <c r="H33" s="1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0">
        <v>4.0</v>
      </c>
      <c r="C34" s="10" t="s">
        <v>27</v>
      </c>
      <c r="D34" s="10" t="s">
        <v>11</v>
      </c>
      <c r="E34" s="10" t="s">
        <v>193</v>
      </c>
      <c r="F34" s="69" t="s">
        <v>312</v>
      </c>
      <c r="G34" s="80" t="s">
        <v>313</v>
      </c>
      <c r="H34" s="7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0">
        <v>5.0</v>
      </c>
      <c r="C35" s="10" t="s">
        <v>31</v>
      </c>
      <c r="D35" s="10" t="s">
        <v>53</v>
      </c>
      <c r="E35" s="10" t="s">
        <v>187</v>
      </c>
      <c r="F35" s="10" t="s">
        <v>314</v>
      </c>
      <c r="G35" s="10" t="s">
        <v>315</v>
      </c>
      <c r="H35" s="7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0">
        <v>6.0</v>
      </c>
      <c r="C36" s="10" t="s">
        <v>36</v>
      </c>
      <c r="D36" s="66" t="s">
        <v>181</v>
      </c>
      <c r="E36" s="10" t="s">
        <v>257</v>
      </c>
      <c r="F36" s="66" t="s">
        <v>316</v>
      </c>
      <c r="G36" s="82" t="s">
        <v>317</v>
      </c>
      <c r="H36" s="12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0">
        <v>7.0</v>
      </c>
      <c r="C37" s="10" t="s">
        <v>40</v>
      </c>
      <c r="D37" s="28"/>
      <c r="E37" s="28"/>
      <c r="F37" s="28"/>
      <c r="G37" s="28"/>
      <c r="H37" s="2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1"/>
      <c r="B38" s="10">
        <v>8.0</v>
      </c>
      <c r="C38" s="10" t="s">
        <v>42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3" t="s">
        <v>318</v>
      </c>
      <c r="B42" s="4"/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 t="s">
        <v>98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10">
        <v>1.0</v>
      </c>
      <c r="C44" s="10" t="s">
        <v>10</v>
      </c>
      <c r="D44" s="10" t="s">
        <v>11</v>
      </c>
      <c r="E44" s="10" t="s">
        <v>319</v>
      </c>
      <c r="F44" s="73" t="s">
        <v>320</v>
      </c>
      <c r="G44" s="80" t="s">
        <v>321</v>
      </c>
      <c r="H44" s="1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0">
        <v>2.0</v>
      </c>
      <c r="C45" s="10" t="s">
        <v>17</v>
      </c>
      <c r="D45" s="15" t="s">
        <v>297</v>
      </c>
      <c r="E45" s="10" t="s">
        <v>259</v>
      </c>
      <c r="F45" s="15" t="s">
        <v>322</v>
      </c>
      <c r="G45" s="123" t="str">
        <f>HYPERLINK("https://www.yaklass.ru/","ЯКласс: https://www.yaklass.ru/,
теоретический материал + выполнение заданий 1-4
В случае отсутствия интернета:
учебник физики 9го класса
Перышкин А. В. , Гутник Е. М.
§40  стр.166")
</f>
        <v>ЯКласс: https://www.yaklass.ru/,
теоретический материал + выполнение заданий 1-4
В случае отсутствия интернета:
учебник физики 9го класса
Перышкин А. В. , Гутник Е. М.
§40  стр.166</v>
      </c>
      <c r="H45" s="11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3" t="s">
        <v>26</v>
      </c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0">
        <v>3.0</v>
      </c>
      <c r="C47" s="10" t="s">
        <v>22</v>
      </c>
      <c r="D47" s="95" t="s">
        <v>188</v>
      </c>
      <c r="E47" s="96" t="s">
        <v>216</v>
      </c>
      <c r="F47" s="88" t="s">
        <v>323</v>
      </c>
      <c r="G47" s="89" t="s">
        <v>324</v>
      </c>
      <c r="H47" s="9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0">
        <v>4.0</v>
      </c>
      <c r="C48" s="10" t="s">
        <v>27</v>
      </c>
      <c r="D48" s="10" t="s">
        <v>11</v>
      </c>
      <c r="E48" s="10" t="s">
        <v>187</v>
      </c>
      <c r="F48" s="10" t="s">
        <v>325</v>
      </c>
      <c r="G48" s="10" t="s">
        <v>315</v>
      </c>
      <c r="H48" s="7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0">
        <v>5.0</v>
      </c>
      <c r="C49" s="10" t="s">
        <v>31</v>
      </c>
      <c r="D49" s="95" t="s">
        <v>188</v>
      </c>
      <c r="E49" s="96" t="s">
        <v>207</v>
      </c>
      <c r="F49" s="88" t="s">
        <v>326</v>
      </c>
      <c r="G49" s="89" t="s">
        <v>327</v>
      </c>
      <c r="H49" s="9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0">
        <v>6.0</v>
      </c>
      <c r="C50" s="10" t="s">
        <v>36</v>
      </c>
      <c r="D50" s="66" t="s">
        <v>181</v>
      </c>
      <c r="E50" s="10" t="s">
        <v>262</v>
      </c>
      <c r="F50" s="66" t="s">
        <v>328</v>
      </c>
      <c r="G50" s="82" t="s">
        <v>317</v>
      </c>
      <c r="H50" s="12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0">
        <v>7.0</v>
      </c>
      <c r="C51" s="10" t="s">
        <v>40</v>
      </c>
      <c r="D51" s="10" t="s">
        <v>60</v>
      </c>
      <c r="E51" s="10" t="s">
        <v>33</v>
      </c>
      <c r="F51" s="10" t="s">
        <v>329</v>
      </c>
      <c r="G51" s="80" t="str">
        <f>HYPERLINK("https://www.youtube.com/watch?v=2aWEG1IMikk  YouTube просмотр видео","https://www.youtube.com/watch?v=2aWEG1IMikk  YouTube просмотр видео")</f>
        <v>https://www.youtube.com/watch?v=2aWEG1IMikk  YouTube просмотр видео</v>
      </c>
      <c r="H51" s="7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1"/>
      <c r="B52" s="10">
        <v>8.0</v>
      </c>
      <c r="C52" s="10" t="s">
        <v>42</v>
      </c>
      <c r="D52" s="28"/>
      <c r="E52" s="28"/>
      <c r="F52" s="28"/>
      <c r="G52" s="28"/>
      <c r="H52" s="2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" t="s">
        <v>330</v>
      </c>
      <c r="B56" s="4"/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8" t="s">
        <v>120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0">
        <v>1.0</v>
      </c>
      <c r="C58" s="10" t="s">
        <v>10</v>
      </c>
      <c r="D58" s="66" t="s">
        <v>181</v>
      </c>
      <c r="E58" s="10" t="s">
        <v>257</v>
      </c>
      <c r="F58" s="28"/>
      <c r="G58" s="28"/>
      <c r="H58" s="2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0">
        <v>2.0</v>
      </c>
      <c r="C59" s="10" t="s">
        <v>17</v>
      </c>
      <c r="D59" s="28"/>
      <c r="E59" s="10" t="s">
        <v>157</v>
      </c>
      <c r="F59" s="28"/>
      <c r="G59" s="28"/>
      <c r="H59" s="2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3" t="s">
        <v>26</v>
      </c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0">
        <v>3.0</v>
      </c>
      <c r="C61" s="10" t="s">
        <v>22</v>
      </c>
      <c r="D61" s="28"/>
      <c r="E61" s="10" t="s">
        <v>129</v>
      </c>
      <c r="F61" s="28"/>
      <c r="G61" s="28"/>
      <c r="H61" s="2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0">
        <v>4.0</v>
      </c>
      <c r="C62" s="10" t="s">
        <v>27</v>
      </c>
      <c r="D62" s="28"/>
      <c r="E62" s="10" t="s">
        <v>193</v>
      </c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0">
        <v>5.0</v>
      </c>
      <c r="C63" s="10" t="s">
        <v>31</v>
      </c>
      <c r="D63" s="28"/>
      <c r="E63" s="10" t="s">
        <v>331</v>
      </c>
      <c r="F63" s="10" t="s">
        <v>1</v>
      </c>
      <c r="G63" s="10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0">
        <v>6.0</v>
      </c>
      <c r="C64" s="10" t="s">
        <v>36</v>
      </c>
      <c r="D64" s="28"/>
      <c r="E64" s="10" t="s">
        <v>228</v>
      </c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0">
        <v>7.0</v>
      </c>
      <c r="C65" s="10" t="s">
        <v>40</v>
      </c>
      <c r="D65" s="28"/>
      <c r="E65" s="10" t="s">
        <v>252</v>
      </c>
      <c r="F65" s="28"/>
      <c r="G65" s="28"/>
      <c r="H65" s="2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31"/>
      <c r="B66" s="10">
        <v>8.0</v>
      </c>
      <c r="C66" s="10" t="s">
        <v>42</v>
      </c>
      <c r="D66" s="28"/>
      <c r="E66" s="28"/>
      <c r="F66" s="28"/>
      <c r="G66" s="28"/>
      <c r="H66" s="2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0"/>
    <hyperlink r:id="rId2" ref="G31"/>
    <hyperlink r:id="rId3" ref="G34"/>
    <hyperlink r:id="rId4" ref="G44"/>
    <hyperlink r:id="rId5" ref="G47"/>
    <hyperlink r:id="rId6" ref="G49"/>
  </hyperlinks>
  <drawing r:id="rId7"/>
</worksheet>
</file>